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5" yWindow="465" windowWidth="6870" windowHeight="11640" activeTab="0"/>
  </bookViews>
  <sheets>
    <sheet name="SDS-League 2010-2011" sheetId="1" r:id="rId1"/>
    <sheet name="Spilerslist" sheetId="2" r:id="rId2"/>
  </sheets>
  <definedNames>
    <definedName name="_Fill" localSheetId="0" hidden="1">'SDS-League 2010-2011'!$C$4:$C$74</definedName>
    <definedName name="_Key1" localSheetId="0" hidden="1">'SDS-League 2010-2011'!#REF!</definedName>
    <definedName name="_Order1" localSheetId="0" hidden="1">255</definedName>
    <definedName name="_Regression_Int" localSheetId="0" hidden="1">1</definedName>
    <definedName name="_Sort" localSheetId="0" hidden="1">'SDS-League 2010-2011'!$D$4:$AZ$181</definedName>
    <definedName name="_xlnm.Print_Area" localSheetId="0">'SDS-League 2010-2011'!$B$2:$AY$74</definedName>
    <definedName name="Afdrukbereik_MI">'SDS-League 2010-2011'!$AW$4:$AZ$153</definedName>
    <definedName name="_xlnm.Print_Titles" localSheetId="0">'SDS-League 2010-2011'!$D:$F,'SDS-League 2010-2011'!$2:$3</definedName>
    <definedName name="Afdruktitels_MI">'SDS-League 2010-2011'!$1:$3,'SDS-League 2010-2011'!$D:$F</definedName>
  </definedNames>
  <calcPr fullCalcOnLoad="1"/>
</workbook>
</file>

<file path=xl/sharedStrings.xml><?xml version="1.0" encoding="utf-8"?>
<sst xmlns="http://schemas.openxmlformats.org/spreadsheetml/2006/main" count="1937" uniqueCount="486">
  <si>
    <t>Totaal</t>
  </si>
  <si>
    <t>AJA</t>
  </si>
  <si>
    <t>Nr</t>
  </si>
  <si>
    <t>Week</t>
  </si>
  <si>
    <t>stand</t>
  </si>
  <si>
    <t>Naam team:</t>
  </si>
  <si>
    <t>Woonplaats:</t>
  </si>
  <si>
    <t>Bank/Giro:</t>
  </si>
  <si>
    <t>I</t>
  </si>
  <si>
    <t>Score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</si>
  <si>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</si>
  <si>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</si>
  <si>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</si>
  <si>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</si>
  <si>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</si>
  <si>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</si>
  <si>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</si>
  <si>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</si>
  <si>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</si>
  <si>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</si>
  <si>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Stand</t>
  </si>
  <si>
    <t>AZ</t>
  </si>
  <si>
    <t>Wommels</t>
  </si>
  <si>
    <t>Easterein</t>
  </si>
  <si>
    <t>FEY</t>
  </si>
  <si>
    <t>NEC</t>
  </si>
  <si>
    <t>PSV</t>
  </si>
  <si>
    <t>TWE</t>
  </si>
  <si>
    <t>UTR</t>
  </si>
  <si>
    <t>Spannum</t>
  </si>
  <si>
    <t>VIT</t>
  </si>
  <si>
    <t>WII</t>
  </si>
  <si>
    <t>Vorige</t>
  </si>
  <si>
    <t>GRO</t>
  </si>
  <si>
    <t>NAC</t>
  </si>
  <si>
    <t>Skrok</t>
  </si>
  <si>
    <t>Coach:</t>
  </si>
  <si>
    <t>A.S.</t>
  </si>
  <si>
    <t>B.v.d.W.</t>
  </si>
  <si>
    <t>F.d.H.</t>
  </si>
  <si>
    <t>H.E.</t>
  </si>
  <si>
    <t>J.S.J.</t>
  </si>
  <si>
    <t>L.B.</t>
  </si>
  <si>
    <t>L.H.</t>
  </si>
  <si>
    <t>M.B.</t>
  </si>
  <si>
    <t>S.v.B.</t>
  </si>
  <si>
    <t>W.W.</t>
  </si>
  <si>
    <t>I.d.B.</t>
  </si>
  <si>
    <t>E.d.B.</t>
  </si>
  <si>
    <t>FC Grasmat</t>
  </si>
  <si>
    <t>The Butchers</t>
  </si>
  <si>
    <t>Easpânne</t>
  </si>
  <si>
    <t>M.P.</t>
  </si>
  <si>
    <t>Mark Postma</t>
  </si>
  <si>
    <t>H.P.</t>
  </si>
  <si>
    <t>F.B.</t>
  </si>
  <si>
    <t>Easterlittens</t>
  </si>
  <si>
    <t>Prijzen</t>
  </si>
  <si>
    <t>Hey Ho Let´s Go</t>
  </si>
  <si>
    <t>Jelsmanian Devils</t>
  </si>
  <si>
    <t>A.F.d.B.</t>
  </si>
  <si>
    <t>J.B.</t>
  </si>
  <si>
    <t>Drost, Jeroen</t>
  </si>
  <si>
    <t>HER</t>
  </si>
  <si>
    <t>Douglas</t>
  </si>
  <si>
    <t>Super Solo de Boer</t>
  </si>
  <si>
    <t>Lollum</t>
  </si>
  <si>
    <t>G.P.</t>
  </si>
  <si>
    <t>T. en P.W.</t>
  </si>
  <si>
    <t>R.S.</t>
  </si>
  <si>
    <t>K.A.</t>
  </si>
  <si>
    <t>Janssen, Theo</t>
  </si>
  <si>
    <t>Kolkka, Joonas</t>
  </si>
  <si>
    <t>Everton</t>
  </si>
  <si>
    <t>Addo, Eric</t>
  </si>
  <si>
    <t>Afellay, Ibrahim</t>
  </si>
  <si>
    <t>Anita, Vurnon</t>
  </si>
  <si>
    <t>Bakkal, Otman</t>
  </si>
  <si>
    <t>Beerens, Roy</t>
  </si>
  <si>
    <t>Biseswar, Diego</t>
  </si>
  <si>
    <t>Boschker, Sander</t>
  </si>
  <si>
    <t>Bosschaart, Pascal</t>
  </si>
  <si>
    <t>Brama, Wout</t>
  </si>
  <si>
    <t>Breuer, Michel</t>
  </si>
  <si>
    <t>Bruins, Luigi</t>
  </si>
  <si>
    <t>Cornelisse, Tim</t>
  </si>
  <si>
    <t>De Cler, Tim</t>
  </si>
  <si>
    <t>De Fauw, Davy</t>
  </si>
  <si>
    <t>De Zeeuw, Demy</t>
  </si>
  <si>
    <t>Didulica, Joey</t>
  </si>
  <si>
    <t>El Ahmadi, Karim</t>
  </si>
  <si>
    <t>El Hamdaoui, Mounir</t>
  </si>
  <si>
    <t>El-Akchaoui, Youssef</t>
  </si>
  <si>
    <t>Emanuelson, Urby</t>
  </si>
  <si>
    <t>Fehér, Csaba</t>
  </si>
  <si>
    <t>Gentenaar, Dennis</t>
  </si>
  <si>
    <t>Hadouir, Anouar</t>
  </si>
  <si>
    <t>Hiariej, Tom</t>
  </si>
  <si>
    <t>Holman, Brett</t>
  </si>
  <si>
    <t>Jaliens, Kew</t>
  </si>
  <si>
    <t>Junker, Mads</t>
  </si>
  <si>
    <t>Kah, Pa Modou</t>
  </si>
  <si>
    <t>Keller, Sander</t>
  </si>
  <si>
    <t>Klavan, Ragnar</t>
  </si>
  <si>
    <t>Koevermans, Danny</t>
  </si>
  <si>
    <t>Lachambre, Vincent</t>
  </si>
  <si>
    <t>Lens, Jeremain</t>
  </si>
  <si>
    <t>Looms, Mark</t>
  </si>
  <si>
    <t>Luijckx, Kees</t>
  </si>
  <si>
    <t>Martens, Maarten</t>
  </si>
  <si>
    <t>Otten, Mark</t>
  </si>
  <si>
    <t>Paauwe, Cees</t>
  </si>
  <si>
    <t>Penders, Rob</t>
  </si>
  <si>
    <t>Pieters, Erik</t>
  </si>
  <si>
    <t>Poepon, Rydell</t>
  </si>
  <si>
    <t>Quansah, Kwame</t>
  </si>
  <si>
    <t>Schaars, Stijn</t>
  </si>
  <si>
    <t>Schut, Alje</t>
  </si>
  <si>
    <t>Sibum, Bas</t>
  </si>
  <si>
    <t>Sprockel, Civard</t>
  </si>
  <si>
    <t>Stekelenburg, Maarten</t>
  </si>
  <si>
    <t>Swerts, Gill</t>
  </si>
  <si>
    <t>Swinkels, Arjan</t>
  </si>
  <si>
    <t>Van de Laak, Koen</t>
  </si>
  <si>
    <t>Van der Struijk, Frank</t>
  </si>
  <si>
    <t>Van Dijk, Rob</t>
  </si>
  <si>
    <t>Väyrynen, Mika</t>
  </si>
  <si>
    <t>Verhoek, Wesley</t>
  </si>
  <si>
    <t>Vertonghen, Jan</t>
  </si>
  <si>
    <t>Vlaar, Ron</t>
  </si>
  <si>
    <t>Vorm, Michel</t>
  </si>
  <si>
    <t>Vormer, Ruud</t>
  </si>
  <si>
    <t>Waterman, Boy</t>
  </si>
  <si>
    <t>Wellenberg, Niels</t>
  </si>
  <si>
    <t>Wisgerhof, Peter</t>
  </si>
  <si>
    <t>Wuytens, Jan</t>
  </si>
  <si>
    <t>Zomer, Ramon</t>
  </si>
  <si>
    <t>Ozzy</t>
  </si>
  <si>
    <t>Hendrik de Jong</t>
  </si>
  <si>
    <t>H.d.J.</t>
  </si>
  <si>
    <t>I.K.</t>
  </si>
  <si>
    <t>J.T.</t>
  </si>
  <si>
    <t>Janssen, Willem</t>
  </si>
  <si>
    <t>ADO</t>
  </si>
  <si>
    <t>Ajax</t>
  </si>
  <si>
    <t>Coutinho, Gino</t>
  </si>
  <si>
    <t>Da Silva, Luciano</t>
  </si>
  <si>
    <t>Darley</t>
  </si>
  <si>
    <t>Romero, Sergio</t>
  </si>
  <si>
    <t>Mikhailov, Nikolaj</t>
  </si>
  <si>
    <t>Ten Rouwelaar, Jelle</t>
  </si>
  <si>
    <t>Babos, Gábor</t>
  </si>
  <si>
    <t>Isaksson, Andreas</t>
  </si>
  <si>
    <t>Room, Eloy</t>
  </si>
  <si>
    <t>Heijblok, Erik</t>
  </si>
  <si>
    <t>Tyton, Przemyslaw</t>
  </si>
  <si>
    <t>André Bahia</t>
  </si>
  <si>
    <t>Ammi, Ahmed</t>
  </si>
  <si>
    <t>Fernández, Daní</t>
  </si>
  <si>
    <t>Granqvist, Andreas</t>
  </si>
  <si>
    <t>Kwakman, Kees</t>
  </si>
  <si>
    <t>Moisander, Niklas</t>
  </si>
  <si>
    <t>Loran, Tyrone</t>
  </si>
  <si>
    <t>Marcellis, Dirk</t>
  </si>
  <si>
    <t>Van der Wiel, Gregory</t>
  </si>
  <si>
    <t>Moreno, Héctor</t>
  </si>
  <si>
    <t>Maertens, Birger</t>
  </si>
  <si>
    <t>Stenman, Fredrik</t>
  </si>
  <si>
    <t>Rodríguez, Francisco</t>
  </si>
  <si>
    <t>Bodor, Boldizsár</t>
  </si>
  <si>
    <t>Janmaat, Daryl</t>
  </si>
  <si>
    <t>Falkenburg, Erik</t>
  </si>
  <si>
    <t>Jong-a-Pin, Calvin</t>
  </si>
  <si>
    <t>Maguire, Barry</t>
  </si>
  <si>
    <t>Van Eijden, Rens</t>
  </si>
  <si>
    <t>Ajilore, Oluwafemi</t>
  </si>
  <si>
    <t>Breukers, Tim</t>
  </si>
  <si>
    <t>Schöne, Lasse</t>
  </si>
  <si>
    <t>De Jong, Siem</t>
  </si>
  <si>
    <t>Silberbauer, Michael</t>
  </si>
  <si>
    <t>Elm, Viktor</t>
  </si>
  <si>
    <t>Fer, Leroy</t>
  </si>
  <si>
    <t>Fledderus, Mark-Jan</t>
  </si>
  <si>
    <t>Gilissen, Tim</t>
  </si>
  <si>
    <t>Cissé, Sekou</t>
  </si>
  <si>
    <t>Grindheim, Christian</t>
  </si>
  <si>
    <t>Gorter, Donny</t>
  </si>
  <si>
    <t>Dzsudzsák, Balázs</t>
  </si>
  <si>
    <t>George, Leroy</t>
  </si>
  <si>
    <t>Schilder, Robbert</t>
  </si>
  <si>
    <t>Metaj, Shkodran</t>
  </si>
  <si>
    <t>Skoubo, Morten</t>
  </si>
  <si>
    <t>Amoah, Matthew</t>
  </si>
  <si>
    <t>Büttner, Alexander</t>
  </si>
  <si>
    <t>Dost, Bas</t>
  </si>
  <si>
    <t>Roorda, Geert Arend</t>
  </si>
  <si>
    <t>García, Gonzalo</t>
  </si>
  <si>
    <t>Wijnaldum, Georginio</t>
  </si>
  <si>
    <t>Svec, Michal</t>
  </si>
  <si>
    <t>Sheotahul, Gerson</t>
  </si>
  <si>
    <t>Overtoom, Willy</t>
  </si>
  <si>
    <t>Lurling, Anthony</t>
  </si>
  <si>
    <t>Elyounoussi, Tarik</t>
  </si>
  <si>
    <t>Pluim, Wiljan</t>
  </si>
  <si>
    <t>Pellè, Graziano</t>
  </si>
  <si>
    <t>Immers, Lex</t>
  </si>
  <si>
    <t>Sulejmani, Miralem</t>
  </si>
  <si>
    <t>Van Wolfswinkel, Ricky</t>
  </si>
  <si>
    <t>De Jong, Luuk</t>
  </si>
  <si>
    <t>Tomasson, Jon Dahl</t>
  </si>
  <si>
    <t>Nesu, Mihai</t>
  </si>
  <si>
    <t>Douglas, Darl</t>
  </si>
  <si>
    <t>Steppe, Kenny</t>
  </si>
  <si>
    <t>P.R.</t>
  </si>
  <si>
    <t>H.F.</t>
  </si>
  <si>
    <t>Hidaard</t>
  </si>
  <si>
    <t>GVR</t>
  </si>
  <si>
    <t>H.B.</t>
  </si>
  <si>
    <t>Berlyn</t>
  </si>
  <si>
    <t>J.D.</t>
  </si>
  <si>
    <t>Altyd boppeoan</t>
  </si>
  <si>
    <t>D.N</t>
  </si>
  <si>
    <t>Stiens</t>
  </si>
  <si>
    <t>Camataru</t>
  </si>
  <si>
    <t>R.Z.</t>
  </si>
  <si>
    <t>Jodan Boys</t>
  </si>
  <si>
    <t>J.P.</t>
  </si>
  <si>
    <t>Ojo, Funso</t>
  </si>
  <si>
    <t>Pedersen, Nicklas</t>
  </si>
  <si>
    <t>Hakola, Juha</t>
  </si>
  <si>
    <t>Delorge, Laurent</t>
  </si>
  <si>
    <t>Derijck, Timothy</t>
  </si>
  <si>
    <t>Nilsson, Lasse</t>
  </si>
  <si>
    <t>Goossens, John</t>
  </si>
  <si>
    <t>Alderweireld, Toby</t>
  </si>
  <si>
    <t>Keessie Kwakman</t>
  </si>
  <si>
    <t>Heerenveen</t>
  </si>
  <si>
    <t>B.S.</t>
  </si>
  <si>
    <t>Hinnaard</t>
  </si>
  <si>
    <t>K</t>
  </si>
  <si>
    <t>M</t>
  </si>
  <si>
    <t>A</t>
  </si>
  <si>
    <t>Enoh, Eyong</t>
  </si>
  <si>
    <t>Suarez, Luis</t>
  </si>
  <si>
    <t>Elm, Rasmus</t>
  </si>
  <si>
    <t>Wernbloom, Pontus</t>
  </si>
  <si>
    <t>Bacuna, Leandro</t>
  </si>
  <si>
    <t>Matavz, Tim</t>
  </si>
  <si>
    <t>Ruiz, Bryan</t>
  </si>
  <si>
    <t>Lensky, Jacob</t>
  </si>
  <si>
    <t>Nijholt, Gianluca</t>
  </si>
  <si>
    <t>Mertens, Dries</t>
  </si>
  <si>
    <t>Asare, Nana</t>
  </si>
  <si>
    <t>Mulder, Erwin</t>
  </si>
  <si>
    <t>Leerdam, Kelvin</t>
  </si>
  <si>
    <t>Van der Linden, Antoine</t>
  </si>
  <si>
    <t>Armenteros, Samuel</t>
  </si>
  <si>
    <t>Gudelj, Nemanja</t>
  </si>
  <si>
    <t>Bouwman, Pim</t>
  </si>
  <si>
    <t>Nuytinck, Bram</t>
  </si>
  <si>
    <t>Ten Voorde, Ricky</t>
  </si>
  <si>
    <t>Vleminckx, Björn</t>
  </si>
  <si>
    <t>Ooijer, André</t>
  </si>
  <si>
    <t>Manolev, Stanislav</t>
  </si>
  <si>
    <t>Engelaar, Orlando</t>
  </si>
  <si>
    <t>Toivonen, Ola</t>
  </si>
  <si>
    <t>Gudde, Wouter</t>
  </si>
  <si>
    <t>Benschop, Charlison</t>
  </si>
  <si>
    <t>Saeijs, Jan-Paul</t>
  </si>
  <si>
    <t>Meulens, Rihairo</t>
  </si>
  <si>
    <t>Djuricic, Filip</t>
  </si>
  <si>
    <t>Stevanovic, Dalibor</t>
  </si>
  <si>
    <t>Pröpper, Davy</t>
  </si>
  <si>
    <t>Felixdaal, Gino</t>
  </si>
  <si>
    <t>Snijders, Genaro</t>
  </si>
  <si>
    <t>VVV</t>
  </si>
  <si>
    <t>Van Kouwen, Frank</t>
  </si>
  <si>
    <t>Timisela, Michael</t>
  </si>
  <si>
    <t>De Regt, Ferry</t>
  </si>
  <si>
    <t>Fleuren, Niels</t>
  </si>
  <si>
    <t>Paauwe, Patrick</t>
  </si>
  <si>
    <t>Leemans, Ken</t>
  </si>
  <si>
    <t>Auassar, Adil</t>
  </si>
  <si>
    <t>Schaken, Ruben</t>
  </si>
  <si>
    <t>Boymans, Ruud</t>
  </si>
  <si>
    <t>Viana, Diogo</t>
  </si>
  <si>
    <t>Ahahaoui, Achmed</t>
  </si>
  <si>
    <t>Mäenpää, Niki</t>
  </si>
  <si>
    <t>Biemans, Bart</t>
  </si>
  <si>
    <t>Pereira, Marlon</t>
  </si>
  <si>
    <t>Vejinovic, Marko</t>
  </si>
  <si>
    <t>Leonardo</t>
  </si>
  <si>
    <t>Vukovic, Jagos</t>
  </si>
  <si>
    <t>Idabdelhay, Fouad</t>
  </si>
  <si>
    <t>Assaidi, Oussama</t>
  </si>
  <si>
    <t>Van der Heijden, Jan-Arie</t>
  </si>
  <si>
    <t>Enevoldsen, Thomas</t>
  </si>
  <si>
    <t>Carney, David</t>
  </si>
  <si>
    <t>Ajarnox</t>
  </si>
  <si>
    <t>S.H.</t>
  </si>
  <si>
    <t>T.&amp;S.B.</t>
  </si>
  <si>
    <t>S.K.</t>
  </si>
  <si>
    <t>Easterein e.o.</t>
  </si>
  <si>
    <t>BvB</t>
  </si>
  <si>
    <t>S.R.</t>
  </si>
  <si>
    <t>Master(be) Erik</t>
  </si>
  <si>
    <t>J.Kah.H.</t>
  </si>
  <si>
    <t>PSV Kampioen</t>
  </si>
  <si>
    <t>J&amp;SW</t>
  </si>
  <si>
    <t>FC Zwartbroek</t>
  </si>
  <si>
    <t>TvdP</t>
  </si>
  <si>
    <t>Jonathas</t>
  </si>
  <si>
    <t>E.H.</t>
  </si>
  <si>
    <t>Eriksen, Christian</t>
  </si>
  <si>
    <t>J.G.</t>
  </si>
  <si>
    <t>H.v.W.</t>
  </si>
  <si>
    <t>Oldeholtpade</t>
  </si>
  <si>
    <t>J.M.</t>
  </si>
  <si>
    <t>Waaksens</t>
  </si>
  <si>
    <t>Feite</t>
  </si>
  <si>
    <t>Torpedo Toering</t>
  </si>
  <si>
    <t>Postmeister</t>
  </si>
  <si>
    <t>Kum, Christian</t>
  </si>
  <si>
    <t>Supusepa, Christian</t>
  </si>
  <si>
    <t>Toornstra, Jens</t>
  </si>
  <si>
    <t>Visser, Kevin</t>
  </si>
  <si>
    <t>Leeuwin, Ramon</t>
  </si>
  <si>
    <t>Boelykin, Dmitri</t>
  </si>
  <si>
    <t>Kubik, Frantisek</t>
  </si>
  <si>
    <t>Achterberg, Giorgio</t>
  </si>
  <si>
    <t>Jozefzoon, Florian</t>
  </si>
  <si>
    <t>Gudmundsson, Johann Berg</t>
  </si>
  <si>
    <t>Sigthórsson, Kolbeinn</t>
  </si>
  <si>
    <t>Te Vrede, Mitchell</t>
  </si>
  <si>
    <t>GRA</t>
  </si>
  <si>
    <t>Nalbantoglu, Muslu</t>
  </si>
  <si>
    <t>Fränkel, Purrel</t>
  </si>
  <si>
    <t>Buijs, Jordy</t>
  </si>
  <si>
    <t>Wormgoor, Vito</t>
  </si>
  <si>
    <t>Hersi, Youssouf</t>
  </si>
  <si>
    <t>Meijer, Rogier</t>
  </si>
  <si>
    <t>Jungschläger, Peter</t>
  </si>
  <si>
    <t>El Hassnaoui, Soufian</t>
  </si>
  <si>
    <t>De Ridder, Steve</t>
  </si>
  <si>
    <t>Rose, Yuri</t>
  </si>
  <si>
    <t>Bargas, Hugo</t>
  </si>
  <si>
    <t>Kieftenbeld, Maikel</t>
  </si>
  <si>
    <t>Ivens, Jonas</t>
  </si>
  <si>
    <t>Sparv, Tim</t>
  </si>
  <si>
    <t>Tadic, Dusan</t>
  </si>
  <si>
    <t>EXC</t>
  </si>
  <si>
    <t>Nieveld, Norichio</t>
  </si>
  <si>
    <t>Nelom, Miquel</t>
  </si>
  <si>
    <t>Bovenberg, Daan</t>
  </si>
  <si>
    <t>Van Steensel, Leen</t>
  </si>
  <si>
    <t>Wattamaleo, Kevin</t>
  </si>
  <si>
    <t>Clasie, Jordy</t>
  </si>
  <si>
    <t>Alisic, Adnan</t>
  </si>
  <si>
    <t>Koolwijk, Ryan</t>
  </si>
  <si>
    <t>Lagouireh, Nayib</t>
  </si>
  <si>
    <t>Vincken, Tim</t>
  </si>
  <si>
    <t>Bergkamp, Roland</t>
  </si>
  <si>
    <t>Fernandez, Guyon</t>
  </si>
  <si>
    <t>Buysse, Bart</t>
  </si>
  <si>
    <t>Rosales, Roberto</t>
  </si>
  <si>
    <t>Tiendalli, Dwight</t>
  </si>
  <si>
    <t>Bajrami, Emir</t>
  </si>
  <si>
    <t>Chadli, Nacer</t>
  </si>
  <si>
    <t>Janko, Marc</t>
  </si>
  <si>
    <t>Lumb, Michael</t>
  </si>
  <si>
    <t>Martins Indi, Bruno</t>
  </si>
  <si>
    <t>De Vrij, Stefan</t>
  </si>
  <si>
    <t>Van Haaren, Ricky</t>
  </si>
  <si>
    <t>Cabral, Jeson</t>
  </si>
  <si>
    <t>Castaignos, Luc</t>
  </si>
  <si>
    <t>Smolov, Fedor</t>
  </si>
  <si>
    <t>Schenkeveld, Bart</t>
  </si>
  <si>
    <t>Mokotjo, Kamohelo</t>
  </si>
  <si>
    <t>Sarota, Adam</t>
  </si>
  <si>
    <t>Oar, Tommy</t>
  </si>
  <si>
    <t>Danso, Erixon</t>
  </si>
  <si>
    <t>Pasveer, Remko</t>
  </si>
  <si>
    <t>Plet, Glynor</t>
  </si>
  <si>
    <t>Houtkoop, Xander</t>
  </si>
  <si>
    <t>Cillessen, Jasper</t>
  </si>
  <si>
    <t>Will, Nathaniel</t>
  </si>
  <si>
    <t>Zimling, Niki</t>
  </si>
  <si>
    <t>Latupeirissa, Cayfano</t>
  </si>
  <si>
    <t>Marcelo</t>
  </si>
  <si>
    <t>Hutchinson, Atiba</t>
  </si>
  <si>
    <t>Berg, Marcus</t>
  </si>
  <si>
    <t>RJC</t>
  </si>
  <si>
    <t>Horsten, Eelco</t>
  </si>
  <si>
    <t>Hempte, Jimmy</t>
  </si>
  <si>
    <t>Stankov, Aleksandar</t>
  </si>
  <si>
    <t>Svärd, Sebastian</t>
  </si>
  <si>
    <t>Sutchuin Djoum, Arnaud</t>
  </si>
  <si>
    <t>SCH</t>
  </si>
  <si>
    <t>Fazli, Samir</t>
  </si>
  <si>
    <t>Caldirola, Luca</t>
  </si>
  <si>
    <t>Van Ginkel, Marco</t>
  </si>
  <si>
    <t>Tóth, Balázs</t>
  </si>
  <si>
    <t>Linssen, Bryan</t>
  </si>
  <si>
    <t>Josué</t>
  </si>
  <si>
    <t>Chula, Jorge</t>
  </si>
  <si>
    <t>Lampi, Veli</t>
  </si>
  <si>
    <t>Lasnik, Andreas</t>
  </si>
  <si>
    <t>Vossebelt, Niek</t>
  </si>
  <si>
    <t>Levchenko, Evgeniy</t>
  </si>
  <si>
    <t>Van Zaanen, Rowin</t>
  </si>
  <si>
    <t>Hutten, Lars</t>
  </si>
  <si>
    <t>Anne Steen op nr.1</t>
  </si>
  <si>
    <t>Natte Arie</t>
  </si>
  <si>
    <t>A.P.</t>
  </si>
  <si>
    <t>Bla bla blafke</t>
  </si>
  <si>
    <t>FC Munnaps</t>
  </si>
  <si>
    <t>Fereale 50</t>
  </si>
  <si>
    <t>E.B.</t>
  </si>
  <si>
    <t>G.S.</t>
  </si>
  <si>
    <t>De Volle Blaas</t>
  </si>
  <si>
    <t>Gekke Henkie</t>
  </si>
  <si>
    <t>Vanellus</t>
  </si>
  <si>
    <t>J.v.A.</t>
  </si>
  <si>
    <t>Hylkemase Boys</t>
  </si>
  <si>
    <t>J.H.</t>
  </si>
  <si>
    <t>De Elf van Delf</t>
  </si>
  <si>
    <t>K.D.</t>
  </si>
  <si>
    <t>Leeuwarden</t>
  </si>
  <si>
    <t>Rockin' in the free world</t>
  </si>
  <si>
    <t>Algemeen Fons</t>
  </si>
  <si>
    <t>Project One</t>
  </si>
  <si>
    <t>S.B.</t>
  </si>
  <si>
    <t>The Ninja Turtles</t>
  </si>
  <si>
    <t>De Doelleazen</t>
  </si>
  <si>
    <t>B&amp;A.K.</t>
  </si>
  <si>
    <t>Balcelona</t>
  </si>
  <si>
    <t>Streijders</t>
  </si>
  <si>
    <t>VV De Zijltjes</t>
  </si>
  <si>
    <t>Y.Z.</t>
  </si>
  <si>
    <t>Losjes</t>
  </si>
  <si>
    <t>Fam.L.</t>
  </si>
  <si>
    <t>De Wrotters</t>
  </si>
  <si>
    <t>Dit mat 'm wêze</t>
  </si>
  <si>
    <t>J.P.D.</t>
  </si>
  <si>
    <t>Spilie Dûse Sûpe</t>
  </si>
  <si>
    <t>A.L.&amp;E.T.</t>
  </si>
  <si>
    <t>Redmer</t>
  </si>
  <si>
    <t>The Wib</t>
  </si>
  <si>
    <t>J von W</t>
  </si>
  <si>
    <t>JvW</t>
  </si>
  <si>
    <t>Khstijaan</t>
  </si>
  <si>
    <t>C.H.</t>
  </si>
  <si>
    <t>Hadjuk Haitsma</t>
  </si>
  <si>
    <t>Faber Boys</t>
  </si>
  <si>
    <t>J.F.</t>
  </si>
  <si>
    <t>Witmarsum</t>
  </si>
  <si>
    <t>Team Blauw</t>
  </si>
  <si>
    <t>SDS DA2</t>
  </si>
  <si>
    <t>HoHo, Hâid de ko!</t>
  </si>
  <si>
    <t>Robert Hoekstra</t>
  </si>
  <si>
    <t>R.H.</t>
  </si>
  <si>
    <t>Project Two</t>
  </si>
  <si>
    <t>Henkies Elf</t>
  </si>
  <si>
    <t>Team Klaas</t>
  </si>
  <si>
    <t>De avonturen van Siem en Luuk</t>
  </si>
  <si>
    <t>G.B.</t>
  </si>
  <si>
    <t>NHIBD</t>
  </si>
  <si>
    <t>Snipperdei</t>
  </si>
  <si>
    <t>Funky Boys</t>
  </si>
  <si>
    <t>Topteam 2011</t>
  </si>
  <si>
    <t>The Lions</t>
  </si>
  <si>
    <t>MP&amp;IH</t>
  </si>
  <si>
    <t>F&amp;DDR.</t>
  </si>
  <si>
    <t>FC Smidslân</t>
  </si>
  <si>
    <t>U21</t>
  </si>
  <si>
    <t>De Strubbelingen</t>
  </si>
  <si>
    <t>B&amp;H.S.</t>
  </si>
  <si>
    <t>Krekt op tiid</t>
  </si>
  <si>
    <t>Turbo Mongoals</t>
  </si>
  <si>
    <t>Shaloooooooom!</t>
  </si>
  <si>
    <t>Team Wajak</t>
  </si>
  <si>
    <t>Tweety</t>
  </si>
  <si>
    <t>W.T.</t>
  </si>
  <si>
    <t>Sweinnie</t>
  </si>
  <si>
    <t>Balletje balletje</t>
  </si>
  <si>
    <t>6 en 7</t>
  </si>
</sst>
</file>

<file path=xl/styles.xml><?xml version="1.0" encoding="utf-8"?>
<styleSheet xmlns="http://schemas.openxmlformats.org/spreadsheetml/2006/main">
  <numFmts count="5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fl&quot;\ #,##0_-;&quot;fl&quot;\ #,##0\-"/>
    <numFmt numFmtId="187" formatCode="&quot;fl&quot;\ #,##0_-;[Red]&quot;fl&quot;\ #,##0\-"/>
    <numFmt numFmtId="188" formatCode="&quot;fl&quot;\ #,##0.00_-;&quot;fl&quot;\ #,##0.00\-"/>
    <numFmt numFmtId="189" formatCode="&quot;fl&quot;\ #,##0.00_-;[Red]&quot;fl&quot;\ #,##0.00\-"/>
    <numFmt numFmtId="190" formatCode="_-&quot;fl&quot;\ * #,##0_-;_-&quot;fl&quot;\ * #,##0\-;_-&quot;fl&quot;\ * &quot;-&quot;_-;_-@_-"/>
    <numFmt numFmtId="191" formatCode="_-&quot;fl&quot;\ * #,##0.00_-;_-&quot;fl&quot;\ * #,##0.00\-;_-&quot;fl&quot;\ * &quot;-&quot;??_-;_-@_-"/>
    <numFmt numFmtId="192" formatCode="&quot;F&quot;\ #,##0_-;&quot;F&quot;\ #,##0\-"/>
    <numFmt numFmtId="193" formatCode="&quot;F&quot;\ #,##0_-;[Red]&quot;F&quot;\ #,##0\-"/>
    <numFmt numFmtId="194" formatCode="&quot;F&quot;\ #,##0.00_-;&quot;F&quot;\ #,##0.00\-"/>
    <numFmt numFmtId="195" formatCode="&quot;F&quot;\ #,##0.00_-;[Red]&quot;F&quot;\ #,##0.00\-"/>
    <numFmt numFmtId="196" formatCode="_-&quot;F&quot;\ * #,##0_-;_-&quot;F&quot;\ * #,##0\-;_-&quot;F&quot;\ * &quot;-&quot;_-;_-@_-"/>
    <numFmt numFmtId="197" formatCode="_-&quot;F&quot;\ * #,##0.00_-;_-&quot;F&quot;\ * #,##0.00\-;_-&quot;F&quot;\ * &quot;-&quot;??_-;_-@_-"/>
    <numFmt numFmtId="198" formatCode="General_)"/>
    <numFmt numFmtId="199" formatCode="&quot;F&quot;\ #,##0.00_);\(&quot;F&quot;\ #,##0.00\)"/>
    <numFmt numFmtId="200" formatCode="_-&quot;F&quot;\ * #,##0.000_-;_-&quot;F&quot;\ * #,##0.000\-;_-&quot;F&quot;\ * &quot;-&quot;??_-;_-@_-"/>
    <numFmt numFmtId="201" formatCode="_-&quot;F&quot;\ * #,##0.0_-;_-&quot;F&quot;\ * #,##0.0\-;_-&quot;F&quot;\ * &quot;-&quot;??_-;_-@_-"/>
    <numFmt numFmtId="202" formatCode="00.00.00.000"/>
    <numFmt numFmtId="203" formatCode="_-[$€]\ * #,##0.00_-;_-[$€]\ * #,##0.00\-;_-[$€]\ * &quot;-&quot;??_-;_-@_-"/>
    <numFmt numFmtId="204" formatCode="&quot;Ja&quot;;&quot;Ja&quot;;&quot;Nee&quot;"/>
    <numFmt numFmtId="205" formatCode="&quot;Waar&quot;;&quot;Waar&quot;;&quot;Niet waar&quot;"/>
    <numFmt numFmtId="206" formatCode="&quot;Aan&quot;;&quot;Aan&quot;;&quot;Uit&quot;"/>
    <numFmt numFmtId="207" formatCode="[$€-2]\ #.##000_);[Red]\([$€-2]\ #.##000\)"/>
  </numFmts>
  <fonts count="29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b/>
      <sz val="10"/>
      <color indexed="10"/>
      <name val="Arial"/>
      <family val="2"/>
    </font>
    <font>
      <sz val="8"/>
      <name val="Courier"/>
      <family val="0"/>
    </font>
    <font>
      <sz val="9"/>
      <name val="Verdana"/>
      <family val="2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4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203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3" borderId="0" applyNumberFormat="0" applyBorder="0" applyAlignment="0" applyProtection="0"/>
    <xf numFmtId="9" fontId="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0" borderId="9" applyNumberFormat="0" applyAlignment="0" applyProtection="0"/>
    <xf numFmtId="197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67">
    <xf numFmtId="198" fontId="0" fillId="0" borderId="0" xfId="0" applyAlignment="1">
      <alignment/>
    </xf>
    <xf numFmtId="198" fontId="0" fillId="0" borderId="10" xfId="0" applyFont="1" applyBorder="1" applyAlignment="1">
      <alignment/>
    </xf>
    <xf numFmtId="198" fontId="0" fillId="0" borderId="0" xfId="0" applyFont="1" applyBorder="1" applyAlignment="1">
      <alignment horizontal="left"/>
    </xf>
    <xf numFmtId="198" fontId="0" fillId="0" borderId="0" xfId="0" applyFont="1" applyAlignment="1">
      <alignment/>
    </xf>
    <xf numFmtId="198" fontId="0" fillId="0" borderId="11" xfId="0" applyFont="1" applyBorder="1" applyAlignment="1">
      <alignment/>
    </xf>
    <xf numFmtId="198" fontId="5" fillId="21" borderId="12" xfId="0" applyFont="1" applyFill="1" applyBorder="1" applyAlignment="1">
      <alignment horizontal="center"/>
    </xf>
    <xf numFmtId="198" fontId="5" fillId="21" borderId="13" xfId="0" applyFont="1" applyFill="1" applyBorder="1" applyAlignment="1">
      <alignment horizontal="center"/>
    </xf>
    <xf numFmtId="198" fontId="5" fillId="21" borderId="13" xfId="0" applyFont="1" applyFill="1" applyBorder="1" applyAlignment="1" applyProtection="1">
      <alignment horizontal="center"/>
      <protection/>
    </xf>
    <xf numFmtId="198" fontId="5" fillId="21" borderId="14" xfId="0" applyFont="1" applyFill="1" applyBorder="1" applyAlignment="1" applyProtection="1">
      <alignment horizontal="center"/>
      <protection/>
    </xf>
    <xf numFmtId="198" fontId="5" fillId="21" borderId="15" xfId="0" applyFont="1" applyFill="1" applyBorder="1" applyAlignment="1" applyProtection="1">
      <alignment horizontal="center"/>
      <protection/>
    </xf>
    <xf numFmtId="198" fontId="5" fillId="21" borderId="0" xfId="0" applyFont="1" applyFill="1" applyBorder="1" applyAlignment="1" applyProtection="1">
      <alignment horizontal="center"/>
      <protection/>
    </xf>
    <xf numFmtId="198" fontId="5" fillId="21" borderId="16" xfId="0" applyFont="1" applyFill="1" applyBorder="1" applyAlignment="1" applyProtection="1">
      <alignment horizontal="center"/>
      <protection/>
    </xf>
    <xf numFmtId="198" fontId="5" fillId="21" borderId="17" xfId="0" applyFont="1" applyFill="1" applyBorder="1" applyAlignment="1">
      <alignment horizontal="center"/>
    </xf>
    <xf numFmtId="198" fontId="5" fillId="21" borderId="18" xfId="0" applyFont="1" applyFill="1" applyBorder="1" applyAlignment="1" applyProtection="1">
      <alignment horizontal="center"/>
      <protection/>
    </xf>
    <xf numFmtId="198" fontId="0" fillId="0" borderId="19" xfId="0" applyFont="1" applyBorder="1" applyAlignment="1">
      <alignment/>
    </xf>
    <xf numFmtId="198" fontId="0" fillId="0" borderId="0" xfId="0" applyFont="1" applyBorder="1" applyAlignment="1">
      <alignment/>
    </xf>
    <xf numFmtId="198" fontId="0" fillId="0" borderId="0" xfId="0" applyFont="1" applyFill="1" applyAlignment="1">
      <alignment/>
    </xf>
    <xf numFmtId="198" fontId="0" fillId="0" borderId="0" xfId="0" applyFont="1" applyFill="1" applyBorder="1" applyAlignment="1">
      <alignment/>
    </xf>
    <xf numFmtId="198" fontId="1" fillId="0" borderId="0" xfId="0" applyFont="1" applyAlignment="1">
      <alignment horizontal="center"/>
    </xf>
    <xf numFmtId="198" fontId="1" fillId="0" borderId="0" xfId="0" applyFont="1" applyBorder="1" applyAlignment="1">
      <alignment horizontal="center"/>
    </xf>
    <xf numFmtId="198" fontId="1" fillId="0" borderId="0" xfId="0" applyFont="1" applyFill="1" applyBorder="1" applyAlignment="1">
      <alignment wrapText="1"/>
    </xf>
    <xf numFmtId="198" fontId="0" fillId="0" borderId="11" xfId="0" applyFont="1" applyFill="1" applyBorder="1" applyAlignment="1">
      <alignment/>
    </xf>
    <xf numFmtId="198" fontId="8" fillId="0" borderId="0" xfId="0" applyFont="1" applyFill="1" applyBorder="1" applyAlignment="1">
      <alignment wrapText="1"/>
    </xf>
    <xf numFmtId="198" fontId="1" fillId="0" borderId="0" xfId="0" applyFont="1" applyFill="1" applyBorder="1" applyAlignment="1">
      <alignment horizontal="center" wrapText="1"/>
    </xf>
    <xf numFmtId="198" fontId="1" fillId="24" borderId="0" xfId="0" applyFont="1" applyFill="1" applyBorder="1" applyAlignment="1">
      <alignment horizontal="center" wrapText="1"/>
    </xf>
    <xf numFmtId="198" fontId="5" fillId="21" borderId="12" xfId="0" applyFont="1" applyFill="1" applyBorder="1" applyAlignment="1" applyProtection="1">
      <alignment horizontal="center"/>
      <protection/>
    </xf>
    <xf numFmtId="198" fontId="1" fillId="0" borderId="14" xfId="0" applyFont="1" applyFill="1" applyBorder="1" applyAlignment="1" applyProtection="1">
      <alignment horizontal="center"/>
      <protection/>
    </xf>
    <xf numFmtId="198" fontId="0" fillId="0" borderId="10" xfId="0" applyFont="1" applyFill="1" applyBorder="1" applyAlignment="1">
      <alignment/>
    </xf>
    <xf numFmtId="198" fontId="5" fillId="21" borderId="17" xfId="0" applyFont="1" applyFill="1" applyBorder="1" applyAlignment="1" applyProtection="1">
      <alignment horizontal="center"/>
      <protection locked="0"/>
    </xf>
    <xf numFmtId="198" fontId="0" fillId="0" borderId="20" xfId="0" applyFont="1" applyFill="1" applyBorder="1" applyAlignment="1">
      <alignment/>
    </xf>
    <xf numFmtId="198" fontId="5" fillId="21" borderId="14" xfId="0" applyFont="1" applyFill="1" applyBorder="1" applyAlignment="1">
      <alignment horizontal="center"/>
    </xf>
    <xf numFmtId="198" fontId="0" fillId="0" borderId="19" xfId="0" applyFont="1" applyBorder="1" applyAlignment="1">
      <alignment horizontal="left"/>
    </xf>
    <xf numFmtId="198" fontId="5" fillId="21" borderId="13" xfId="0" applyFont="1" applyFill="1" applyBorder="1" applyAlignment="1">
      <alignment horizontal="left"/>
    </xf>
    <xf numFmtId="198" fontId="5" fillId="21" borderId="0" xfId="0" applyFont="1" applyFill="1" applyBorder="1" applyAlignment="1" applyProtection="1">
      <alignment horizontal="left"/>
      <protection/>
    </xf>
    <xf numFmtId="198" fontId="0" fillId="0" borderId="0" xfId="0" applyFont="1" applyAlignment="1">
      <alignment horizontal="left"/>
    </xf>
    <xf numFmtId="198" fontId="5" fillId="21" borderId="16" xfId="0" applyFont="1" applyFill="1" applyBorder="1" applyAlignment="1">
      <alignment horizontal="center"/>
    </xf>
    <xf numFmtId="198" fontId="1" fillId="0" borderId="15" xfId="0" applyFont="1" applyFill="1" applyBorder="1" applyAlignment="1" applyProtection="1">
      <alignment horizontal="center"/>
      <protection locked="0"/>
    </xf>
    <xf numFmtId="198" fontId="1" fillId="0" borderId="12" xfId="0" applyFont="1" applyFill="1" applyBorder="1" applyAlignment="1" applyProtection="1">
      <alignment horizontal="center"/>
      <protection locked="0"/>
    </xf>
    <xf numFmtId="198" fontId="5" fillId="21" borderId="17" xfId="0" applyFont="1" applyFill="1" applyBorder="1" applyAlignment="1" applyProtection="1">
      <alignment horizontal="center"/>
      <protection/>
    </xf>
    <xf numFmtId="198" fontId="0" fillId="0" borderId="13" xfId="0" applyFont="1" applyBorder="1" applyAlignment="1">
      <alignment/>
    </xf>
    <xf numFmtId="198" fontId="1" fillId="0" borderId="15" xfId="0" applyFont="1" applyFill="1" applyBorder="1" applyAlignment="1" applyProtection="1">
      <alignment horizontal="left"/>
      <protection locked="0"/>
    </xf>
    <xf numFmtId="198" fontId="1" fillId="0" borderId="0" xfId="0" applyFont="1" applyFill="1" applyBorder="1" applyAlignment="1" applyProtection="1">
      <alignment horizontal="left"/>
      <protection locked="0"/>
    </xf>
    <xf numFmtId="198" fontId="1" fillId="0" borderId="15" xfId="0" applyFont="1" applyBorder="1" applyAlignment="1">
      <alignment/>
    </xf>
    <xf numFmtId="198" fontId="1" fillId="0" borderId="0" xfId="0" applyFont="1" applyBorder="1" applyAlignment="1">
      <alignment horizontal="left"/>
    </xf>
    <xf numFmtId="198" fontId="1" fillId="0" borderId="18" xfId="0" applyFont="1" applyFill="1" applyBorder="1" applyAlignment="1" applyProtection="1">
      <alignment horizontal="left"/>
      <protection locked="0"/>
    </xf>
    <xf numFmtId="198" fontId="10" fillId="0" borderId="0" xfId="0" applyFont="1" applyFill="1" applyBorder="1" applyAlignment="1">
      <alignment horizontal="center" vertical="top" wrapText="1"/>
    </xf>
    <xf numFmtId="0" fontId="11" fillId="0" borderId="0" xfId="45" applyFont="1" applyFill="1" applyBorder="1" applyAlignment="1" applyProtection="1">
      <alignment horizontal="left" vertical="top" wrapText="1"/>
      <protection/>
    </xf>
    <xf numFmtId="198" fontId="4" fillId="0" borderId="0" xfId="0" applyFont="1" applyFill="1" applyBorder="1" applyAlignment="1">
      <alignment/>
    </xf>
    <xf numFmtId="198" fontId="10" fillId="0" borderId="0" xfId="0" applyFont="1" applyFill="1" applyBorder="1" applyAlignment="1">
      <alignment horizontal="left" vertical="top" wrapText="1"/>
    </xf>
    <xf numFmtId="0" fontId="11" fillId="0" borderId="0" xfId="45" applyFont="1" applyFill="1" applyBorder="1" applyAlignment="1" applyProtection="1">
      <alignment horizontal="left" vertical="top" wrapText="1"/>
      <protection/>
    </xf>
    <xf numFmtId="198" fontId="4" fillId="0" borderId="0" xfId="0" applyFont="1" applyFill="1" applyBorder="1" applyAlignment="1">
      <alignment/>
    </xf>
    <xf numFmtId="198" fontId="1" fillId="0" borderId="18" xfId="0" applyFont="1" applyFill="1" applyBorder="1" applyAlignment="1" applyProtection="1">
      <alignment horizontal="center"/>
      <protection locked="0"/>
    </xf>
    <xf numFmtId="198" fontId="1" fillId="0" borderId="0" xfId="0" applyFont="1" applyFill="1" applyBorder="1" applyAlignment="1" applyProtection="1">
      <alignment horizontal="center"/>
      <protection locked="0"/>
    </xf>
    <xf numFmtId="198" fontId="1" fillId="0" borderId="16" xfId="0" applyFont="1" applyFill="1" applyBorder="1" applyAlignment="1" applyProtection="1">
      <alignment horizontal="center"/>
      <protection locked="0"/>
    </xf>
    <xf numFmtId="203" fontId="1" fillId="0" borderId="15" xfId="41" applyFont="1" applyFill="1" applyBorder="1" applyAlignment="1">
      <alignment horizontal="center"/>
    </xf>
    <xf numFmtId="198" fontId="1" fillId="0" borderId="21" xfId="0" applyFont="1" applyFill="1" applyBorder="1" applyAlignment="1" applyProtection="1">
      <alignment horizontal="center"/>
      <protection locked="0"/>
    </xf>
    <xf numFmtId="198" fontId="1" fillId="0" borderId="22" xfId="0" applyFont="1" applyFill="1" applyBorder="1" applyAlignment="1" applyProtection="1">
      <alignment horizontal="center"/>
      <protection locked="0"/>
    </xf>
    <xf numFmtId="198" fontId="1" fillId="0" borderId="23" xfId="0" applyFont="1" applyFill="1" applyBorder="1" applyAlignment="1" applyProtection="1">
      <alignment horizontal="center"/>
      <protection locked="0"/>
    </xf>
    <xf numFmtId="198" fontId="1" fillId="0" borderId="15" xfId="0" applyFont="1" applyFill="1" applyBorder="1" applyAlignment="1">
      <alignment/>
    </xf>
    <xf numFmtId="198" fontId="1" fillId="0" borderId="24" xfId="0" applyFont="1" applyFill="1" applyBorder="1" applyAlignment="1" applyProtection="1">
      <alignment horizontal="center"/>
      <protection locked="0"/>
    </xf>
    <xf numFmtId="198" fontId="1" fillId="0" borderId="24" xfId="0" applyFont="1" applyFill="1" applyBorder="1" applyAlignment="1" applyProtection="1">
      <alignment horizontal="left"/>
      <protection locked="0"/>
    </xf>
    <xf numFmtId="198" fontId="1" fillId="0" borderId="21" xfId="0" applyFont="1" applyFill="1" applyBorder="1" applyAlignment="1" applyProtection="1">
      <alignment horizontal="left"/>
      <protection locked="0"/>
    </xf>
    <xf numFmtId="203" fontId="1" fillId="0" borderId="24" xfId="41" applyFont="1" applyFill="1" applyBorder="1" applyAlignment="1">
      <alignment horizontal="center"/>
    </xf>
    <xf numFmtId="198" fontId="1" fillId="20" borderId="15" xfId="0" applyFont="1" applyFill="1" applyBorder="1" applyAlignment="1" applyProtection="1">
      <alignment horizontal="center"/>
      <protection locked="0"/>
    </xf>
    <xf numFmtId="198" fontId="1" fillId="20" borderId="18" xfId="0" applyFont="1" applyFill="1" applyBorder="1" applyAlignment="1" applyProtection="1">
      <alignment horizontal="center"/>
      <protection locked="0"/>
    </xf>
    <xf numFmtId="198" fontId="1" fillId="0" borderId="0" xfId="0" applyFont="1" applyFill="1" applyAlignment="1" applyProtection="1">
      <alignment horizontal="left"/>
      <protection locked="0"/>
    </xf>
    <xf numFmtId="198" fontId="1" fillId="0" borderId="15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Gekoppelde cel" xfId="42"/>
    <cellStyle name="Followed Hyperlink" xfId="43"/>
    <cellStyle name="Goed" xfId="44"/>
    <cellStyle name="Hyperlink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ompetitiemanager.nl/players/382/Coutinho_Gino" TargetMode="External" /><Relationship Id="rId2" Type="http://schemas.openxmlformats.org/officeDocument/2006/relationships/hyperlink" Target="http://competitiemanager.nl/players/379/Ammi_Ahmed" TargetMode="External" /><Relationship Id="rId3" Type="http://schemas.openxmlformats.org/officeDocument/2006/relationships/hyperlink" Target="http://competitiemanager.nl/players/383/Derijck_Timothy" TargetMode="External" /><Relationship Id="rId4" Type="http://schemas.openxmlformats.org/officeDocument/2006/relationships/hyperlink" Target="http://competitiemanager.nl/players/389/Kum_Christian" TargetMode="External" /><Relationship Id="rId5" Type="http://schemas.openxmlformats.org/officeDocument/2006/relationships/hyperlink" Target="http://competitiemanager.nl/players/395/Supusepa_Christian" TargetMode="External" /><Relationship Id="rId6" Type="http://schemas.openxmlformats.org/officeDocument/2006/relationships/hyperlink" Target="http://competitiemanager.nl/players/396/Toornstra_Jens" TargetMode="External" /><Relationship Id="rId7" Type="http://schemas.openxmlformats.org/officeDocument/2006/relationships/hyperlink" Target="http://competitiemanager.nl/players/453/Visser_Kevin" TargetMode="External" /><Relationship Id="rId8" Type="http://schemas.openxmlformats.org/officeDocument/2006/relationships/hyperlink" Target="http://competitiemanager.nl/players/487/Leeuwin_Ramon" TargetMode="External" /><Relationship Id="rId9" Type="http://schemas.openxmlformats.org/officeDocument/2006/relationships/hyperlink" Target="http://competitiemanager.nl/players/380/Bosschaart_Pascal" TargetMode="External" /><Relationship Id="rId10" Type="http://schemas.openxmlformats.org/officeDocument/2006/relationships/hyperlink" Target="http://competitiemanager.nl/players/468/Boelykin_Dmitri" TargetMode="External" /><Relationship Id="rId11" Type="http://schemas.openxmlformats.org/officeDocument/2006/relationships/hyperlink" Target="http://competitiemanager.nl/players/399/Verhoek_Wesley" TargetMode="External" /><Relationship Id="rId12" Type="http://schemas.openxmlformats.org/officeDocument/2006/relationships/hyperlink" Target="http://competitiemanager.nl/players/387/Immers_Lex" TargetMode="External" /><Relationship Id="rId13" Type="http://schemas.openxmlformats.org/officeDocument/2006/relationships/hyperlink" Target="http://competitiemanager.nl/players/388/Kubik_Frantisek" TargetMode="External" /><Relationship Id="rId14" Type="http://schemas.openxmlformats.org/officeDocument/2006/relationships/hyperlink" Target="http://competitiemanager.nl/players/378/Achterberg_Giorgio" TargetMode="External" /><Relationship Id="rId15" Type="http://schemas.openxmlformats.org/officeDocument/2006/relationships/hyperlink" Target="http://competitiemanager.nl/players/21/Stekelenburg_Maarten" TargetMode="External" /><Relationship Id="rId16" Type="http://schemas.openxmlformats.org/officeDocument/2006/relationships/hyperlink" Target="http://competitiemanager.nl/players/2/Alderweireld_Toby" TargetMode="External" /><Relationship Id="rId17" Type="http://schemas.openxmlformats.org/officeDocument/2006/relationships/hyperlink" Target="http://competitiemanager.nl/players/29/Vertonghen_Jan" TargetMode="External" /><Relationship Id="rId18" Type="http://schemas.openxmlformats.org/officeDocument/2006/relationships/hyperlink" Target="http://competitiemanager.nl/players/26/Van_der_Wiel_Gregory" TargetMode="External" /><Relationship Id="rId19" Type="http://schemas.openxmlformats.org/officeDocument/2006/relationships/hyperlink" Target="http://competitiemanager.nl/players/476/Ooijer_Andre" TargetMode="External" /><Relationship Id="rId20" Type="http://schemas.openxmlformats.org/officeDocument/2006/relationships/hyperlink" Target="http://competitiemanager.nl/players/3/Anita_Vurnon" TargetMode="External" /><Relationship Id="rId21" Type="http://schemas.openxmlformats.org/officeDocument/2006/relationships/hyperlink" Target="http://competitiemanager.nl/players/11/De_Zeeuw_Demy" TargetMode="External" /><Relationship Id="rId22" Type="http://schemas.openxmlformats.org/officeDocument/2006/relationships/hyperlink" Target="http://competitiemanager.nl/players/10/De_Jong_Siem" TargetMode="External" /><Relationship Id="rId23" Type="http://schemas.openxmlformats.org/officeDocument/2006/relationships/hyperlink" Target="http://competitiemanager.nl/players/13/Emanuelson_Urby" TargetMode="External" /><Relationship Id="rId24" Type="http://schemas.openxmlformats.org/officeDocument/2006/relationships/hyperlink" Target="http://competitiemanager.nl/players/14/Enoh_Eyong" TargetMode="External" /><Relationship Id="rId25" Type="http://schemas.openxmlformats.org/officeDocument/2006/relationships/hyperlink" Target="http://competitiemanager.nl/players/15/Eriksen_Christian" TargetMode="External" /><Relationship Id="rId26" Type="http://schemas.openxmlformats.org/officeDocument/2006/relationships/hyperlink" Target="http://competitiemanager.nl/players/474/Jozefzoon_Florian" TargetMode="External" /><Relationship Id="rId27" Type="http://schemas.openxmlformats.org/officeDocument/2006/relationships/hyperlink" Target="http://competitiemanager.nl/players/458/El_Hamdaoui_Mounir" TargetMode="External" /><Relationship Id="rId28" Type="http://schemas.openxmlformats.org/officeDocument/2006/relationships/hyperlink" Target="http://competitiemanager.nl/players/24/Sulejmani_Miralem" TargetMode="External" /><Relationship Id="rId29" Type="http://schemas.openxmlformats.org/officeDocument/2006/relationships/hyperlink" Target="http://competitiemanager.nl/players/22/Suarez_Luis" TargetMode="External" /><Relationship Id="rId30" Type="http://schemas.openxmlformats.org/officeDocument/2006/relationships/hyperlink" Target="http://competitiemanager.nl/players/304/Didulica_Joey" TargetMode="External" /><Relationship Id="rId31" Type="http://schemas.openxmlformats.org/officeDocument/2006/relationships/hyperlink" Target="http://competitiemanager.nl/players/318/Moisander_Niklas" TargetMode="External" /><Relationship Id="rId32" Type="http://schemas.openxmlformats.org/officeDocument/2006/relationships/hyperlink" Target="http://competitiemanager.nl/players/315/Marcellis_Dirk" TargetMode="External" /><Relationship Id="rId33" Type="http://schemas.openxmlformats.org/officeDocument/2006/relationships/hyperlink" Target="http://competitiemanager.nl/players/313/Klavan_Ragnar" TargetMode="External" /><Relationship Id="rId34" Type="http://schemas.openxmlformats.org/officeDocument/2006/relationships/hyperlink" Target="http://competitiemanager.nl/players/319/Moreno_Hector" TargetMode="External" /><Relationship Id="rId35" Type="http://schemas.openxmlformats.org/officeDocument/2006/relationships/hyperlink" Target="http://competitiemanager.nl/players/324/Schaars_Stijn" TargetMode="External" /><Relationship Id="rId36" Type="http://schemas.openxmlformats.org/officeDocument/2006/relationships/hyperlink" Target="http://competitiemanager.nl/players/329/Wernbloom_Pontus" TargetMode="External" /><Relationship Id="rId37" Type="http://schemas.openxmlformats.org/officeDocument/2006/relationships/hyperlink" Target="http://competitiemanager.nl/players/306/Elm_Rasmus" TargetMode="External" /><Relationship Id="rId38" Type="http://schemas.openxmlformats.org/officeDocument/2006/relationships/hyperlink" Target="http://competitiemanager.nl/players/307/Falkenburg_Erik" TargetMode="External" /><Relationship Id="rId39" Type="http://schemas.openxmlformats.org/officeDocument/2006/relationships/hyperlink" Target="http://competitiemanager.nl/players/310/Holman_Brett" TargetMode="External" /><Relationship Id="rId40" Type="http://schemas.openxmlformats.org/officeDocument/2006/relationships/hyperlink" Target="http://competitiemanager.nl/players/316/Martens_Maarten" TargetMode="External" /><Relationship Id="rId41" Type="http://schemas.openxmlformats.org/officeDocument/2006/relationships/hyperlink" Target="http://competitiemanager.nl/players/312/Jonathas" TargetMode="External" /><Relationship Id="rId42" Type="http://schemas.openxmlformats.org/officeDocument/2006/relationships/hyperlink" Target="http://competitiemanager.nl/players/454/Gudmundsson_Johann_Berg" TargetMode="External" /><Relationship Id="rId43" Type="http://schemas.openxmlformats.org/officeDocument/2006/relationships/hyperlink" Target="http://competitiemanager.nl/players/470/Sigthorsson_Kolbeinn" TargetMode="External" /><Relationship Id="rId44" Type="http://schemas.openxmlformats.org/officeDocument/2006/relationships/hyperlink" Target="http://competitiemanager.nl/players/450/Waterman_Boy" TargetMode="External" /><Relationship Id="rId45" Type="http://schemas.openxmlformats.org/officeDocument/2006/relationships/hyperlink" Target="http://competitiemanager.nl/players/440/Nalbantoglu_Muslu" TargetMode="External" /><Relationship Id="rId46" Type="http://schemas.openxmlformats.org/officeDocument/2006/relationships/hyperlink" Target="http://competitiemanager.nl/players/444/Saeijs_Jan-Paul" TargetMode="External" /><Relationship Id="rId47" Type="http://schemas.openxmlformats.org/officeDocument/2006/relationships/hyperlink" Target="http://competitiemanager.nl/players/433/Frankel_Purrel" TargetMode="External" /><Relationship Id="rId48" Type="http://schemas.openxmlformats.org/officeDocument/2006/relationships/hyperlink" Target="http://competitiemanager.nl/players/429/Buijs_Jordy" TargetMode="External" /><Relationship Id="rId49" Type="http://schemas.openxmlformats.org/officeDocument/2006/relationships/hyperlink" Target="http://competitiemanager.nl/players/451/Wormgoor_Vito" TargetMode="External" /><Relationship Id="rId50" Type="http://schemas.openxmlformats.org/officeDocument/2006/relationships/hyperlink" Target="http://competitiemanager.nl/players/483/Hersi_Youssouf" TargetMode="External" /><Relationship Id="rId51" Type="http://schemas.openxmlformats.org/officeDocument/2006/relationships/hyperlink" Target="http://competitiemanager.nl/players/439/Meijer_Rogier" TargetMode="External" /><Relationship Id="rId52" Type="http://schemas.openxmlformats.org/officeDocument/2006/relationships/hyperlink" Target="http://competitiemanager.nl/players/437/Jungschlager_Peter" TargetMode="External" /><Relationship Id="rId53" Type="http://schemas.openxmlformats.org/officeDocument/2006/relationships/hyperlink" Target="http://competitiemanager.nl/players/431/El_Hassnaoui_Soufian" TargetMode="External" /><Relationship Id="rId54" Type="http://schemas.openxmlformats.org/officeDocument/2006/relationships/hyperlink" Target="http://competitiemanager.nl/players/430/De_Ridder_Steve" TargetMode="External" /><Relationship Id="rId55" Type="http://schemas.openxmlformats.org/officeDocument/2006/relationships/hyperlink" Target="http://competitiemanager.nl/players/443/Rose_Yuri" TargetMode="External" /><Relationship Id="rId56" Type="http://schemas.openxmlformats.org/officeDocument/2006/relationships/hyperlink" Target="http://competitiemanager.nl/players/463/Poepon_Rydell" TargetMode="External" /><Relationship Id="rId57" Type="http://schemas.openxmlformats.org/officeDocument/2006/relationships/hyperlink" Target="http://competitiemanager.nl/players/426/Bargas_Hugo" TargetMode="External" /><Relationship Id="rId58" Type="http://schemas.openxmlformats.org/officeDocument/2006/relationships/hyperlink" Target="http://competitiemanager.nl/players/473/Paauwe_Cees" TargetMode="External" /><Relationship Id="rId59" Type="http://schemas.openxmlformats.org/officeDocument/2006/relationships/hyperlink" Target="http://competitiemanager.nl/players/418/Nieveld_Norichio" TargetMode="External" /><Relationship Id="rId60" Type="http://schemas.openxmlformats.org/officeDocument/2006/relationships/hyperlink" Target="http://competitiemanager.nl/players/417/Nelom_Miquel" TargetMode="External" /><Relationship Id="rId61" Type="http://schemas.openxmlformats.org/officeDocument/2006/relationships/hyperlink" Target="http://competitiemanager.nl/players/410/Gudde_Wouter" TargetMode="External" /><Relationship Id="rId62" Type="http://schemas.openxmlformats.org/officeDocument/2006/relationships/hyperlink" Target="http://competitiemanager.nl/players/404/Bovenberg_Daan" TargetMode="External" /><Relationship Id="rId63" Type="http://schemas.openxmlformats.org/officeDocument/2006/relationships/hyperlink" Target="http://competitiemanager.nl/players/422/Van_Steensel_Leen" TargetMode="External" /><Relationship Id="rId64" Type="http://schemas.openxmlformats.org/officeDocument/2006/relationships/hyperlink" Target="http://competitiemanager.nl/players/425/Wattamaleo_Kevin" TargetMode="External" /><Relationship Id="rId65" Type="http://schemas.openxmlformats.org/officeDocument/2006/relationships/hyperlink" Target="http://competitiemanager.nl/players/405/Clasie_Jordy" TargetMode="External" /><Relationship Id="rId66" Type="http://schemas.openxmlformats.org/officeDocument/2006/relationships/hyperlink" Target="http://competitiemanager.nl/players/402/Alisic_Adnan" TargetMode="External" /><Relationship Id="rId67" Type="http://schemas.openxmlformats.org/officeDocument/2006/relationships/hyperlink" Target="http://competitiemanager.nl/players/413/Koolwijk_Ryan" TargetMode="External" /><Relationship Id="rId68" Type="http://schemas.openxmlformats.org/officeDocument/2006/relationships/hyperlink" Target="http://competitiemanager.nl/players/414/Lagouireh_Nayib" TargetMode="External" /><Relationship Id="rId69" Type="http://schemas.openxmlformats.org/officeDocument/2006/relationships/hyperlink" Target="http://competitiemanager.nl/players/423/Vincken_Tim" TargetMode="External" /><Relationship Id="rId70" Type="http://schemas.openxmlformats.org/officeDocument/2006/relationships/hyperlink" Target="http://competitiemanager.nl/players/403/Bergkamp_Roland" TargetMode="External" /><Relationship Id="rId71" Type="http://schemas.openxmlformats.org/officeDocument/2006/relationships/hyperlink" Target="http://competitiemanager.nl/players/408/Fernandez_Guyon" TargetMode="External" /><Relationship Id="rId72" Type="http://schemas.openxmlformats.org/officeDocument/2006/relationships/hyperlink" Target="http://competitiemanager.nl/players/61/Da_Silva_Luciano" TargetMode="External" /><Relationship Id="rId73" Type="http://schemas.openxmlformats.org/officeDocument/2006/relationships/hyperlink" Target="http://competitiemanager.nl/players/77/Stenman_Fredrik" TargetMode="External" /><Relationship Id="rId74" Type="http://schemas.openxmlformats.org/officeDocument/2006/relationships/hyperlink" Target="http://competitiemanager.nl/players/73/Metaj_Shkodran" TargetMode="External" /><Relationship Id="rId75" Type="http://schemas.openxmlformats.org/officeDocument/2006/relationships/hyperlink" Target="http://competitiemanager.nl/players/69/Kieftenbeld_Maikel" TargetMode="External" /><Relationship Id="rId76" Type="http://schemas.openxmlformats.org/officeDocument/2006/relationships/hyperlink" Target="http://competitiemanager.nl/players/67/Ivens_Jonas" TargetMode="External" /><Relationship Id="rId77" Type="http://schemas.openxmlformats.org/officeDocument/2006/relationships/hyperlink" Target="http://competitiemanager.nl/players/65/Hiariej_Tom" TargetMode="External" /><Relationship Id="rId78" Type="http://schemas.openxmlformats.org/officeDocument/2006/relationships/hyperlink" Target="http://competitiemanager.nl/players/64/Granqvist_Andreas" TargetMode="External" /><Relationship Id="rId79" Type="http://schemas.openxmlformats.org/officeDocument/2006/relationships/hyperlink" Target="http://competitiemanager.nl/players/79/Van_de_Laak_Koen" TargetMode="External" /><Relationship Id="rId80" Type="http://schemas.openxmlformats.org/officeDocument/2006/relationships/hyperlink" Target="http://competitiemanager.nl/players/60/Bacuna_Leandro" TargetMode="External" /><Relationship Id="rId81" Type="http://schemas.openxmlformats.org/officeDocument/2006/relationships/hyperlink" Target="http://competitiemanager.nl/players/76/Sparv_Tim" TargetMode="External" /><Relationship Id="rId82" Type="http://schemas.openxmlformats.org/officeDocument/2006/relationships/hyperlink" Target="http://competitiemanager.nl/players/62/Enevoldsen_Thomas" TargetMode="External" /><Relationship Id="rId83" Type="http://schemas.openxmlformats.org/officeDocument/2006/relationships/hyperlink" Target="http://competitiemanager.nl/players/58/Ajilore_Oluwafemi" TargetMode="External" /><Relationship Id="rId84" Type="http://schemas.openxmlformats.org/officeDocument/2006/relationships/hyperlink" Target="http://competitiemanager.nl/players/74/Pedersen_Nicklas" TargetMode="External" /><Relationship Id="rId85" Type="http://schemas.openxmlformats.org/officeDocument/2006/relationships/hyperlink" Target="http://competitiemanager.nl/players/78/Tadic_Dusan" TargetMode="External" /><Relationship Id="rId86" Type="http://schemas.openxmlformats.org/officeDocument/2006/relationships/hyperlink" Target="http://competitiemanager.nl/players/72/Matavz_Tim" TargetMode="External" /><Relationship Id="rId87" Type="http://schemas.openxmlformats.org/officeDocument/2006/relationships/hyperlink" Target="http://competitiemanager.nl/players/220/Mikhailov_Nikolaj" TargetMode="External" /><Relationship Id="rId88" Type="http://schemas.openxmlformats.org/officeDocument/2006/relationships/hyperlink" Target="http://competitiemanager.nl/players/467/Buysse_Bart" TargetMode="External" /><Relationship Id="rId89" Type="http://schemas.openxmlformats.org/officeDocument/2006/relationships/hyperlink" Target="http://competitiemanager.nl/players/460/Rosales_Roberto" TargetMode="External" /><Relationship Id="rId90" Type="http://schemas.openxmlformats.org/officeDocument/2006/relationships/hyperlink" Target="http://competitiemanager.nl/players/228/Wisgerhof_Peter" TargetMode="External" /><Relationship Id="rId91" Type="http://schemas.openxmlformats.org/officeDocument/2006/relationships/hyperlink" Target="http://competitiemanager.nl/players/225/Tiendalli_Dwight" TargetMode="External" /><Relationship Id="rId92" Type="http://schemas.openxmlformats.org/officeDocument/2006/relationships/hyperlink" Target="http://competitiemanager.nl/players/215/Douglas" TargetMode="External" /><Relationship Id="rId93" Type="http://schemas.openxmlformats.org/officeDocument/2006/relationships/hyperlink" Target="http://competitiemanager.nl/players/207/Bajrami_Emir" TargetMode="External" /><Relationship Id="rId94" Type="http://schemas.openxmlformats.org/officeDocument/2006/relationships/hyperlink" Target="http://competitiemanager.nl/players/459/Chadli_Nacer" TargetMode="External" /><Relationship Id="rId95" Type="http://schemas.openxmlformats.org/officeDocument/2006/relationships/hyperlink" Target="http://competitiemanager.nl/players/211/Brama_Wout" TargetMode="External" /><Relationship Id="rId96" Type="http://schemas.openxmlformats.org/officeDocument/2006/relationships/hyperlink" Target="http://competitiemanager.nl/players/212/Carney_David" TargetMode="External" /><Relationship Id="rId97" Type="http://schemas.openxmlformats.org/officeDocument/2006/relationships/hyperlink" Target="http://competitiemanager.nl/players/217/Janssen_Theo" TargetMode="External" /><Relationship Id="rId98" Type="http://schemas.openxmlformats.org/officeDocument/2006/relationships/hyperlink" Target="http://competitiemanager.nl/players/223/Ruiz_Bryan" TargetMode="External" /><Relationship Id="rId99" Type="http://schemas.openxmlformats.org/officeDocument/2006/relationships/hyperlink" Target="http://competitiemanager.nl/players/213/De_Jong_Luuk" TargetMode="External" /><Relationship Id="rId100" Type="http://schemas.openxmlformats.org/officeDocument/2006/relationships/hyperlink" Target="http://competitiemanager.nl/players/216/Janko_Marc" TargetMode="External" /><Relationship Id="rId101" Type="http://schemas.openxmlformats.org/officeDocument/2006/relationships/hyperlink" Target="http://competitiemanager.nl/players/255/Vorm_Michel" TargetMode="External" /><Relationship Id="rId102" Type="http://schemas.openxmlformats.org/officeDocument/2006/relationships/hyperlink" Target="http://competitiemanager.nl/players/257/Wuytens_Jan" TargetMode="External" /><Relationship Id="rId103" Type="http://schemas.openxmlformats.org/officeDocument/2006/relationships/hyperlink" Target="http://competitiemanager.nl/players/236/Keller_Sander" TargetMode="External" /><Relationship Id="rId104" Type="http://schemas.openxmlformats.org/officeDocument/2006/relationships/hyperlink" Target="http://competitiemanager.nl/players/232/Cornelisse_Tim" TargetMode="External" /><Relationship Id="rId105" Type="http://schemas.openxmlformats.org/officeDocument/2006/relationships/hyperlink" Target="http://competitiemanager.nl/players/248/Schut_Alje" TargetMode="External" /><Relationship Id="rId106" Type="http://schemas.openxmlformats.org/officeDocument/2006/relationships/hyperlink" Target="http://competitiemanager.nl/players/244/Nesu_Mihai" TargetMode="External" /><Relationship Id="rId107" Type="http://schemas.openxmlformats.org/officeDocument/2006/relationships/hyperlink" Target="http://competitiemanager.nl/players/249/Silberbauer_Michael" TargetMode="External" /><Relationship Id="rId108" Type="http://schemas.openxmlformats.org/officeDocument/2006/relationships/hyperlink" Target="http://competitiemanager.nl/players/247/Sarota_Adam" TargetMode="External" /><Relationship Id="rId109" Type="http://schemas.openxmlformats.org/officeDocument/2006/relationships/hyperlink" Target="http://competitiemanager.nl/players/245/Nijholt_Gianluca" TargetMode="External" /><Relationship Id="rId110" Type="http://schemas.openxmlformats.org/officeDocument/2006/relationships/hyperlink" Target="http://competitiemanager.nl/players/230/Asare_Nana" TargetMode="External" /><Relationship Id="rId111" Type="http://schemas.openxmlformats.org/officeDocument/2006/relationships/hyperlink" Target="http://competitiemanager.nl/players/242/Mertens_Dries" TargetMode="External" /><Relationship Id="rId112" Type="http://schemas.openxmlformats.org/officeDocument/2006/relationships/hyperlink" Target="http://competitiemanager.nl/players/240/Maguire_Barry" TargetMode="External" /><Relationship Id="rId113" Type="http://schemas.openxmlformats.org/officeDocument/2006/relationships/hyperlink" Target="http://competitiemanager.nl/players/238/Lensky_Jacob" TargetMode="External" /><Relationship Id="rId114" Type="http://schemas.openxmlformats.org/officeDocument/2006/relationships/hyperlink" Target="http://competitiemanager.nl/players/253/Van_Wolfswinkel_Ricky" TargetMode="External" /><Relationship Id="rId115" Type="http://schemas.openxmlformats.org/officeDocument/2006/relationships/hyperlink" Target="http://competitiemanager.nl/players/246/Oar_Tommy" TargetMode="External" /><Relationship Id="rId116" Type="http://schemas.openxmlformats.org/officeDocument/2006/relationships/hyperlink" Target="http://competitiemanager.nl/players/233/Danso_Erixon" TargetMode="External" /><Relationship Id="rId117" Type="http://schemas.openxmlformats.org/officeDocument/2006/relationships/hyperlink" Target="http://competitiemanager.nl/players/49/Mulder_Erwin" TargetMode="External" /><Relationship Id="rId118" Type="http://schemas.openxmlformats.org/officeDocument/2006/relationships/hyperlink" Target="http://competitiemanager.nl/players/45/Leerdam_Kelvin" TargetMode="External" /><Relationship Id="rId119" Type="http://schemas.openxmlformats.org/officeDocument/2006/relationships/hyperlink" Target="http://competitiemanager.nl/players/46/Lumb_Michael" TargetMode="External" /><Relationship Id="rId120" Type="http://schemas.openxmlformats.org/officeDocument/2006/relationships/hyperlink" Target="http://competitiemanager.nl/players/47/Martins_Indi_Bruno" TargetMode="External" /><Relationship Id="rId121" Type="http://schemas.openxmlformats.org/officeDocument/2006/relationships/hyperlink" Target="http://competitiemanager.nl/players/56/Vlaar_Ron" TargetMode="External" /><Relationship Id="rId122" Type="http://schemas.openxmlformats.org/officeDocument/2006/relationships/hyperlink" Target="http://competitiemanager.nl/players/40/De_Vrij_Stefan" TargetMode="External" /><Relationship Id="rId123" Type="http://schemas.openxmlformats.org/officeDocument/2006/relationships/hyperlink" Target="http://competitiemanager.nl/players/39/De_Cler_Tim" TargetMode="External" /><Relationship Id="rId124" Type="http://schemas.openxmlformats.org/officeDocument/2006/relationships/hyperlink" Target="http://competitiemanager.nl/players/41/El_Ahmadi_Karim" TargetMode="External" /><Relationship Id="rId125" Type="http://schemas.openxmlformats.org/officeDocument/2006/relationships/hyperlink" Target="http://competitiemanager.nl/players/55/Van_Haaren_Ricky" TargetMode="External" /><Relationship Id="rId126" Type="http://schemas.openxmlformats.org/officeDocument/2006/relationships/hyperlink" Target="http://competitiemanager.nl/players/34/Bruins_Luigi" TargetMode="External" /><Relationship Id="rId127" Type="http://schemas.openxmlformats.org/officeDocument/2006/relationships/hyperlink" Target="http://competitiemanager.nl/players/57/Wijnaldum_Georginio" TargetMode="External" /><Relationship Id="rId128" Type="http://schemas.openxmlformats.org/officeDocument/2006/relationships/hyperlink" Target="http://competitiemanager.nl/players/42/Fer_Leroy" TargetMode="External" /><Relationship Id="rId129" Type="http://schemas.openxmlformats.org/officeDocument/2006/relationships/hyperlink" Target="http://competitiemanager.nl/players/35/Cabral_Jeson" TargetMode="External" /><Relationship Id="rId130" Type="http://schemas.openxmlformats.org/officeDocument/2006/relationships/hyperlink" Target="http://competitiemanager.nl/players/36/Castaignos_Luc" TargetMode="External" /><Relationship Id="rId131" Type="http://schemas.openxmlformats.org/officeDocument/2006/relationships/hyperlink" Target="http://competitiemanager.nl/players/52/Smolov_Fedor" TargetMode="External" /><Relationship Id="rId132" Type="http://schemas.openxmlformats.org/officeDocument/2006/relationships/hyperlink" Target="http://competitiemanager.nl/players/50/Schaken_Ruben" TargetMode="External" /><Relationship Id="rId133" Type="http://schemas.openxmlformats.org/officeDocument/2006/relationships/hyperlink" Target="http://competitiemanager.nl/players/344/Pasveer_Remko" TargetMode="External" /><Relationship Id="rId134" Type="http://schemas.openxmlformats.org/officeDocument/2006/relationships/hyperlink" Target="http://competitiemanager.nl/players/341/Maertens_Birger" TargetMode="External" /><Relationship Id="rId135" Type="http://schemas.openxmlformats.org/officeDocument/2006/relationships/hyperlink" Target="http://competitiemanager.nl/players/340/Looms_Mark" TargetMode="External" /><Relationship Id="rId136" Type="http://schemas.openxmlformats.org/officeDocument/2006/relationships/hyperlink" Target="http://competitiemanager.nl/players/353/Van_der_Linden_Antoine" TargetMode="External" /><Relationship Id="rId137" Type="http://schemas.openxmlformats.org/officeDocument/2006/relationships/hyperlink" Target="http://competitiemanager.nl/players/336/Fledderus_Mark-Jan" TargetMode="External" /><Relationship Id="rId138" Type="http://schemas.openxmlformats.org/officeDocument/2006/relationships/hyperlink" Target="http://competitiemanager.nl/players/333/Breukers_Tim" TargetMode="External" /><Relationship Id="rId139" Type="http://schemas.openxmlformats.org/officeDocument/2006/relationships/hyperlink" Target="http://competitiemanager.nl/players/346/Quansah_Kwame" TargetMode="External" /><Relationship Id="rId140" Type="http://schemas.openxmlformats.org/officeDocument/2006/relationships/hyperlink" Target="http://competitiemanager.nl/players/354/Vejinovic_Marko" TargetMode="External" /><Relationship Id="rId141" Type="http://schemas.openxmlformats.org/officeDocument/2006/relationships/hyperlink" Target="http://competitiemanager.nl/players/345/Plet_Glynor" TargetMode="External" /><Relationship Id="rId142" Type="http://schemas.openxmlformats.org/officeDocument/2006/relationships/hyperlink" Target="http://competitiemanager.nl/players/343/Overtoom_Willy" TargetMode="External" /><Relationship Id="rId143" Type="http://schemas.openxmlformats.org/officeDocument/2006/relationships/hyperlink" Target="http://competitiemanager.nl/players/338/Houtkoop_Xander" TargetMode="External" /><Relationship Id="rId144" Type="http://schemas.openxmlformats.org/officeDocument/2006/relationships/hyperlink" Target="http://competitiemanager.nl/players/335/Everton" TargetMode="External" /><Relationship Id="rId145" Type="http://schemas.openxmlformats.org/officeDocument/2006/relationships/hyperlink" Target="http://competitiemanager.nl/players/334/Douglas_Darl" TargetMode="External" /><Relationship Id="rId146" Type="http://schemas.openxmlformats.org/officeDocument/2006/relationships/hyperlink" Target="http://competitiemanager.nl/players/332/Armenteros_Samuel" TargetMode="External" /><Relationship Id="rId147" Type="http://schemas.openxmlformats.org/officeDocument/2006/relationships/hyperlink" Target="http://competitiemanager.nl/players/130/Ten_Rouwelaar_Jelle" TargetMode="External" /><Relationship Id="rId148" Type="http://schemas.openxmlformats.org/officeDocument/2006/relationships/hyperlink" Target="http://competitiemanager.nl/players/127/Penders_Rob" TargetMode="External" /><Relationship Id="rId149" Type="http://schemas.openxmlformats.org/officeDocument/2006/relationships/hyperlink" Target="http://competitiemanager.nl/players/117/Gudelj_Nemanja" TargetMode="External" /><Relationship Id="rId150" Type="http://schemas.openxmlformats.org/officeDocument/2006/relationships/hyperlink" Target="http://competitiemanager.nl/players/123/Loran_Tyrone" TargetMode="External" /><Relationship Id="rId151" Type="http://schemas.openxmlformats.org/officeDocument/2006/relationships/hyperlink" Target="http://competitiemanager.nl/players/128/Schilder_Robbert" TargetMode="External" /><Relationship Id="rId152" Type="http://schemas.openxmlformats.org/officeDocument/2006/relationships/hyperlink" Target="http://competitiemanager.nl/players/124/Luijckx_Kees" TargetMode="External" /><Relationship Id="rId153" Type="http://schemas.openxmlformats.org/officeDocument/2006/relationships/hyperlink" Target="http://competitiemanager.nl/players/121/Kwakman_Kees" TargetMode="External" /><Relationship Id="rId154" Type="http://schemas.openxmlformats.org/officeDocument/2006/relationships/hyperlink" Target="http://competitiemanager.nl/players/115/Gilissen_Tim" TargetMode="External" /><Relationship Id="rId155" Type="http://schemas.openxmlformats.org/officeDocument/2006/relationships/hyperlink" Target="http://competitiemanager.nl/players/113/Bouwman_Pim" TargetMode="External" /><Relationship Id="rId156" Type="http://schemas.openxmlformats.org/officeDocument/2006/relationships/hyperlink" Target="http://competitiemanager.nl/players/114/Feher_Csaba" TargetMode="External" /><Relationship Id="rId157" Type="http://schemas.openxmlformats.org/officeDocument/2006/relationships/hyperlink" Target="http://competitiemanager.nl/players/116/Gorter_Donny" TargetMode="External" /><Relationship Id="rId158" Type="http://schemas.openxmlformats.org/officeDocument/2006/relationships/hyperlink" Target="http://competitiemanager.nl/players/122/Leonardo" TargetMode="External" /><Relationship Id="rId159" Type="http://schemas.openxmlformats.org/officeDocument/2006/relationships/hyperlink" Target="http://competitiemanager.nl/players/125/Lurling_Anthony" TargetMode="External" /><Relationship Id="rId160" Type="http://schemas.openxmlformats.org/officeDocument/2006/relationships/hyperlink" Target="http://competitiemanager.nl/players/118/Idabdelhay_Fouad" TargetMode="External" /><Relationship Id="rId161" Type="http://schemas.openxmlformats.org/officeDocument/2006/relationships/hyperlink" Target="http://competitiemanager.nl/players/120/Kolkka_Joonas" TargetMode="External" /><Relationship Id="rId162" Type="http://schemas.openxmlformats.org/officeDocument/2006/relationships/hyperlink" Target="http://competitiemanager.nl/players/111/Amoah_Matthew" TargetMode="External" /><Relationship Id="rId163" Type="http://schemas.openxmlformats.org/officeDocument/2006/relationships/hyperlink" Target="http://competitiemanager.nl/players/134/Babos_Gabor" TargetMode="External" /><Relationship Id="rId164" Type="http://schemas.openxmlformats.org/officeDocument/2006/relationships/hyperlink" Target="http://competitiemanager.nl/players/135/Cillessen_Jasper" TargetMode="External" /><Relationship Id="rId165" Type="http://schemas.openxmlformats.org/officeDocument/2006/relationships/hyperlink" Target="http://competitiemanager.nl/players/145/Nuytinck_Bram" TargetMode="External" /><Relationship Id="rId166" Type="http://schemas.openxmlformats.org/officeDocument/2006/relationships/hyperlink" Target="http://competitiemanager.nl/players/151/Van_Eijden_Rens" TargetMode="External" /><Relationship Id="rId167" Type="http://schemas.openxmlformats.org/officeDocument/2006/relationships/hyperlink" Target="http://competitiemanager.nl/players/146/Otten_Mark" TargetMode="External" /><Relationship Id="rId168" Type="http://schemas.openxmlformats.org/officeDocument/2006/relationships/hyperlink" Target="http://competitiemanager.nl/players/153/Wellenberg_Niels" TargetMode="External" /><Relationship Id="rId169" Type="http://schemas.openxmlformats.org/officeDocument/2006/relationships/hyperlink" Target="http://competitiemanager.nl/players/154/Will_Nathaniel" TargetMode="External" /><Relationship Id="rId170" Type="http://schemas.openxmlformats.org/officeDocument/2006/relationships/hyperlink" Target="http://competitiemanager.nl/players/156/Zomer_Ramon" TargetMode="External" /><Relationship Id="rId171" Type="http://schemas.openxmlformats.org/officeDocument/2006/relationships/hyperlink" Target="http://competitiemanager.nl/players/155/Zimling_Niki" TargetMode="External" /><Relationship Id="rId172" Type="http://schemas.openxmlformats.org/officeDocument/2006/relationships/hyperlink" Target="http://competitiemanager.nl/players/148/Sibum_Bas" TargetMode="External" /><Relationship Id="rId173" Type="http://schemas.openxmlformats.org/officeDocument/2006/relationships/hyperlink" Target="http://competitiemanager.nl/players/147/Schone_Lasse" TargetMode="External" /><Relationship Id="rId174" Type="http://schemas.openxmlformats.org/officeDocument/2006/relationships/hyperlink" Target="http://competitiemanager.nl/players/141/Goossens_John" TargetMode="External" /><Relationship Id="rId175" Type="http://schemas.openxmlformats.org/officeDocument/2006/relationships/hyperlink" Target="http://competitiemanager.nl/players/152/Vleminckx_Bjorn" TargetMode="External" /><Relationship Id="rId176" Type="http://schemas.openxmlformats.org/officeDocument/2006/relationships/hyperlink" Target="http://competitiemanager.nl/players/149/Ten_Voorde_Ricky" TargetMode="External" /><Relationship Id="rId177" Type="http://schemas.openxmlformats.org/officeDocument/2006/relationships/hyperlink" Target="http://competitiemanager.nl/players/143/Latupeirissa_Cayfano" TargetMode="External" /><Relationship Id="rId178" Type="http://schemas.openxmlformats.org/officeDocument/2006/relationships/hyperlink" Target="http://competitiemanager.nl/players/140/George_Leroy" TargetMode="External" /><Relationship Id="rId179" Type="http://schemas.openxmlformats.org/officeDocument/2006/relationships/hyperlink" Target="http://competitiemanager.nl/players/165/Isaksson_Andreas" TargetMode="External" /><Relationship Id="rId180" Type="http://schemas.openxmlformats.org/officeDocument/2006/relationships/hyperlink" Target="http://competitiemanager.nl/players/169/Manolev_Stanislav" TargetMode="External" /><Relationship Id="rId181" Type="http://schemas.openxmlformats.org/officeDocument/2006/relationships/hyperlink" Target="http://competitiemanager.nl/players/170/Marcelo" TargetMode="External" /><Relationship Id="rId182" Type="http://schemas.openxmlformats.org/officeDocument/2006/relationships/hyperlink" Target="http://competitiemanager.nl/players/172/Ojo_Funso" TargetMode="External" /><Relationship Id="rId183" Type="http://schemas.openxmlformats.org/officeDocument/2006/relationships/hyperlink" Target="http://competitiemanager.nl/players/173/Pieters_Erik" TargetMode="External" /><Relationship Id="rId184" Type="http://schemas.openxmlformats.org/officeDocument/2006/relationships/hyperlink" Target="http://competitiemanager.nl/players/175/Rodriguez_Francisco" TargetMode="External" /><Relationship Id="rId185" Type="http://schemas.openxmlformats.org/officeDocument/2006/relationships/hyperlink" Target="http://competitiemanager.nl/players/178/Vukovic_Jagos" TargetMode="External" /><Relationship Id="rId186" Type="http://schemas.openxmlformats.org/officeDocument/2006/relationships/hyperlink" Target="http://competitiemanager.nl/players/157/Afellay_Ibrahim" TargetMode="External" /><Relationship Id="rId187" Type="http://schemas.openxmlformats.org/officeDocument/2006/relationships/hyperlink" Target="http://competitiemanager.nl/players/164/Hutchinson_Atiba" TargetMode="External" /><Relationship Id="rId188" Type="http://schemas.openxmlformats.org/officeDocument/2006/relationships/hyperlink" Target="http://competitiemanager.nl/players/159/Bakkal_Otman" TargetMode="External" /><Relationship Id="rId189" Type="http://schemas.openxmlformats.org/officeDocument/2006/relationships/hyperlink" Target="http://competitiemanager.nl/players/163/Engelaar_Orlando" TargetMode="External" /><Relationship Id="rId190" Type="http://schemas.openxmlformats.org/officeDocument/2006/relationships/hyperlink" Target="http://competitiemanager.nl/players/177/Toivonen_Ola" TargetMode="External" /><Relationship Id="rId191" Type="http://schemas.openxmlformats.org/officeDocument/2006/relationships/hyperlink" Target="http://competitiemanager.nl/players/160/Berg_Marcus" TargetMode="External" /><Relationship Id="rId192" Type="http://schemas.openxmlformats.org/officeDocument/2006/relationships/hyperlink" Target="http://competitiemanager.nl/players/162/Dzsudzsak_Balazs" TargetMode="External" /><Relationship Id="rId193" Type="http://schemas.openxmlformats.org/officeDocument/2006/relationships/hyperlink" Target="http://competitiemanager.nl/players/166/Koevermans_Danny" TargetMode="External" /><Relationship Id="rId194" Type="http://schemas.openxmlformats.org/officeDocument/2006/relationships/hyperlink" Target="http://competitiemanager.nl/players/168/Lens_Jeremain" TargetMode="External" /><Relationship Id="rId195" Type="http://schemas.openxmlformats.org/officeDocument/2006/relationships/hyperlink" Target="http://competitiemanager.nl/players/202/Tyton_Przemyslaw" TargetMode="External" /><Relationship Id="rId196" Type="http://schemas.openxmlformats.org/officeDocument/2006/relationships/hyperlink" Target="http://competitiemanager.nl/players/181/Addo_Eric" TargetMode="External" /><Relationship Id="rId197" Type="http://schemas.openxmlformats.org/officeDocument/2006/relationships/hyperlink" Target="http://competitiemanager.nl/players/192/Lachambre_Vincent" TargetMode="External" /><Relationship Id="rId198" Type="http://schemas.openxmlformats.org/officeDocument/2006/relationships/hyperlink" Target="http://competitiemanager.nl/players/191/Kah_Pa_Modou" TargetMode="External" /><Relationship Id="rId199" Type="http://schemas.openxmlformats.org/officeDocument/2006/relationships/hyperlink" Target="http://competitiemanager.nl/players/183/De_Fauw_Davy" TargetMode="External" /><Relationship Id="rId200" Type="http://schemas.openxmlformats.org/officeDocument/2006/relationships/hyperlink" Target="http://competitiemanager.nl/players/187/Horsten_Eelco" TargetMode="External" /><Relationship Id="rId201" Type="http://schemas.openxmlformats.org/officeDocument/2006/relationships/hyperlink" Target="http://competitiemanager.nl/players/186/Hempte_Jimmy" TargetMode="External" /><Relationship Id="rId202" Type="http://schemas.openxmlformats.org/officeDocument/2006/relationships/hyperlink" Target="http://competitiemanager.nl/players/182/Bodor_Boldizsar" TargetMode="External" /><Relationship Id="rId203" Type="http://schemas.openxmlformats.org/officeDocument/2006/relationships/hyperlink" Target="http://competitiemanager.nl/players/198/Stankov_Aleksandar" TargetMode="External" /><Relationship Id="rId204" Type="http://schemas.openxmlformats.org/officeDocument/2006/relationships/hyperlink" Target="http://competitiemanager.nl/players/201/Svard_Sebastian" TargetMode="External" /><Relationship Id="rId205" Type="http://schemas.openxmlformats.org/officeDocument/2006/relationships/hyperlink" Target="http://competitiemanager.nl/players/189/Janssen_Willem" TargetMode="External" /><Relationship Id="rId206" Type="http://schemas.openxmlformats.org/officeDocument/2006/relationships/hyperlink" Target="http://competitiemanager.nl/players/184/Delorge_Laurent" TargetMode="External" /><Relationship Id="rId207" Type="http://schemas.openxmlformats.org/officeDocument/2006/relationships/hyperlink" Target="http://competitiemanager.nl/players/205/Vormer_Ruud" TargetMode="External" /><Relationship Id="rId208" Type="http://schemas.openxmlformats.org/officeDocument/2006/relationships/hyperlink" Target="http://competitiemanager.nl/players/200/Sutchuin_Djoum_Arnaud" TargetMode="External" /><Relationship Id="rId209" Type="http://schemas.openxmlformats.org/officeDocument/2006/relationships/hyperlink" Target="http://competitiemanager.nl/players/196/Skoubo_Morten" TargetMode="External" /><Relationship Id="rId210" Type="http://schemas.openxmlformats.org/officeDocument/2006/relationships/hyperlink" Target="http://competitiemanager.nl/players/193/Meulens_Rihairo" TargetMode="External" /><Relationship Id="rId211" Type="http://schemas.openxmlformats.org/officeDocument/2006/relationships/hyperlink" Target="http://competitiemanager.nl/players/107/Steppe_Kenny" TargetMode="External" /><Relationship Id="rId212" Type="http://schemas.openxmlformats.org/officeDocument/2006/relationships/hyperlink" Target="http://competitiemanager.nl/players/97/Jong-a-Pin_Calvin" TargetMode="External" /><Relationship Id="rId213" Type="http://schemas.openxmlformats.org/officeDocument/2006/relationships/hyperlink" Target="http://competitiemanager.nl/players/96/Janmaat_Daryl" TargetMode="External" /><Relationship Id="rId214" Type="http://schemas.openxmlformats.org/officeDocument/2006/relationships/hyperlink" Target="http://competitiemanager.nl/players/86/Breuer_Michel" TargetMode="External" /><Relationship Id="rId215" Type="http://schemas.openxmlformats.org/officeDocument/2006/relationships/hyperlink" Target="http://competitiemanager.nl/players/90/El-Akchaoui_Youssef" TargetMode="External" /><Relationship Id="rId216" Type="http://schemas.openxmlformats.org/officeDocument/2006/relationships/hyperlink" Target="http://competitiemanager.nl/players/110/Vayrynen_Mika" TargetMode="External" /><Relationship Id="rId217" Type="http://schemas.openxmlformats.org/officeDocument/2006/relationships/hyperlink" Target="http://competitiemanager.nl/players/108/Svec_Michal" TargetMode="External" /><Relationship Id="rId218" Type="http://schemas.openxmlformats.org/officeDocument/2006/relationships/hyperlink" Target="http://competitiemanager.nl/players/105/Roorda_Geert_Arend" TargetMode="External" /><Relationship Id="rId219" Type="http://schemas.openxmlformats.org/officeDocument/2006/relationships/hyperlink" Target="http://competitiemanager.nl/players/94/Grindheim_Christian" TargetMode="External" /><Relationship Id="rId220" Type="http://schemas.openxmlformats.org/officeDocument/2006/relationships/hyperlink" Target="http://competitiemanager.nl/players/91/Elm_Viktor" TargetMode="External" /><Relationship Id="rId221" Type="http://schemas.openxmlformats.org/officeDocument/2006/relationships/hyperlink" Target="http://competitiemanager.nl/players/88/Djuricic_Filip" TargetMode="External" /><Relationship Id="rId222" Type="http://schemas.openxmlformats.org/officeDocument/2006/relationships/hyperlink" Target="http://competitiemanager.nl/players/89/Dost_Bas" TargetMode="External" /><Relationship Id="rId223" Type="http://schemas.openxmlformats.org/officeDocument/2006/relationships/hyperlink" Target="http://competitiemanager.nl/players/92/Elyounoussi_Tarik" TargetMode="External" /><Relationship Id="rId224" Type="http://schemas.openxmlformats.org/officeDocument/2006/relationships/hyperlink" Target="http://competitiemanager.nl/players/93/Fazli_Samir" TargetMode="External" /><Relationship Id="rId225" Type="http://schemas.openxmlformats.org/officeDocument/2006/relationships/hyperlink" Target="http://competitiemanager.nl/players/85/Beerens_Roy" TargetMode="External" /><Relationship Id="rId226" Type="http://schemas.openxmlformats.org/officeDocument/2006/relationships/hyperlink" Target="http://competitiemanager.nl/players/82/Assaidi_Oussama" TargetMode="External" /><Relationship Id="rId227" Type="http://schemas.openxmlformats.org/officeDocument/2006/relationships/hyperlink" Target="http://competitiemanager.nl/players/269/Room_Eloy" TargetMode="External" /><Relationship Id="rId228" Type="http://schemas.openxmlformats.org/officeDocument/2006/relationships/hyperlink" Target="http://competitiemanager.nl/players/271/Sprockel_Civard" TargetMode="External" /><Relationship Id="rId229" Type="http://schemas.openxmlformats.org/officeDocument/2006/relationships/hyperlink" Target="http://competitiemanager.nl/players/275/Van_der_Struijk_Frank" TargetMode="External" /><Relationship Id="rId230" Type="http://schemas.openxmlformats.org/officeDocument/2006/relationships/hyperlink" Target="http://competitiemanager.nl/players/262/Felixdaal_Gino" TargetMode="External" /><Relationship Id="rId231" Type="http://schemas.openxmlformats.org/officeDocument/2006/relationships/hyperlink" Target="http://competitiemanager.nl/players/261/Drost_Jeroen" TargetMode="External" /><Relationship Id="rId232" Type="http://schemas.openxmlformats.org/officeDocument/2006/relationships/hyperlink" Target="http://competitiemanager.nl/players/260/Caldirola_Luca" TargetMode="External" /><Relationship Id="rId233" Type="http://schemas.openxmlformats.org/officeDocument/2006/relationships/hyperlink" Target="http://competitiemanager.nl/players/272/Stevanovic_Dalibor" TargetMode="External" /><Relationship Id="rId234" Type="http://schemas.openxmlformats.org/officeDocument/2006/relationships/hyperlink" Target="http://competitiemanager.nl/players/259/Bttner_Alexander" TargetMode="External" /><Relationship Id="rId235" Type="http://schemas.openxmlformats.org/officeDocument/2006/relationships/hyperlink" Target="http://competitiemanager.nl/players/268/Propper_Davy" TargetMode="External" /><Relationship Id="rId236" Type="http://schemas.openxmlformats.org/officeDocument/2006/relationships/hyperlink" Target="http://competitiemanager.nl/players/277/Van_Ginkel_Marco" TargetMode="External" /><Relationship Id="rId237" Type="http://schemas.openxmlformats.org/officeDocument/2006/relationships/hyperlink" Target="http://competitiemanager.nl/players/270/Snijders_Genaro" TargetMode="External" /><Relationship Id="rId238" Type="http://schemas.openxmlformats.org/officeDocument/2006/relationships/hyperlink" Target="http://competitiemanager.nl/players/267/Pluim_Wiljan" TargetMode="External" /><Relationship Id="rId239" Type="http://schemas.openxmlformats.org/officeDocument/2006/relationships/hyperlink" Target="http://competitiemanager.nl/players/266/Nilsson_Lasse" TargetMode="External" /><Relationship Id="rId240" Type="http://schemas.openxmlformats.org/officeDocument/2006/relationships/hyperlink" Target="http://competitiemanager.nl/players/362/Gentenaar_Dennis" TargetMode="External" /><Relationship Id="rId241" Type="http://schemas.openxmlformats.org/officeDocument/2006/relationships/hyperlink" Target="http://competitiemanager.nl/players/370/Paauwe_Patrick" TargetMode="External" /><Relationship Id="rId242" Type="http://schemas.openxmlformats.org/officeDocument/2006/relationships/hyperlink" Target="http://competitiemanager.nl/players/371/Timisela_Michael" TargetMode="External" /><Relationship Id="rId243" Type="http://schemas.openxmlformats.org/officeDocument/2006/relationships/hyperlink" Target="http://competitiemanager.nl/players/361/Fleuren_Niels" TargetMode="External" /><Relationship Id="rId244" Type="http://schemas.openxmlformats.org/officeDocument/2006/relationships/hyperlink" Target="http://competitiemanager.nl/players/360/De_Regt_Ferry" TargetMode="External" /><Relationship Id="rId245" Type="http://schemas.openxmlformats.org/officeDocument/2006/relationships/hyperlink" Target="http://competitiemanager.nl/players/374/Van_Kouwen_Frank" TargetMode="External" /><Relationship Id="rId246" Type="http://schemas.openxmlformats.org/officeDocument/2006/relationships/hyperlink" Target="http://competitiemanager.nl/players/472/Toth_Balazs" TargetMode="External" /><Relationship Id="rId247" Type="http://schemas.openxmlformats.org/officeDocument/2006/relationships/hyperlink" Target="http://competitiemanager.nl/players/367/Linssen_Bryan" TargetMode="External" /><Relationship Id="rId248" Type="http://schemas.openxmlformats.org/officeDocument/2006/relationships/hyperlink" Target="http://competitiemanager.nl/players/364/Josue" TargetMode="External" /><Relationship Id="rId249" Type="http://schemas.openxmlformats.org/officeDocument/2006/relationships/hyperlink" Target="http://competitiemanager.nl/players/366/Leemans_Ken" TargetMode="External" /><Relationship Id="rId250" Type="http://schemas.openxmlformats.org/officeDocument/2006/relationships/hyperlink" Target="http://competitiemanager.nl/players/358/Chula_Jorge" TargetMode="External" /><Relationship Id="rId251" Type="http://schemas.openxmlformats.org/officeDocument/2006/relationships/hyperlink" Target="http://competitiemanager.nl/players/376/Viana_Diogo" TargetMode="External" /><Relationship Id="rId252" Type="http://schemas.openxmlformats.org/officeDocument/2006/relationships/hyperlink" Target="http://competitiemanager.nl/players/357/Boymans_Ruud" TargetMode="External" /><Relationship Id="rId253" Type="http://schemas.openxmlformats.org/officeDocument/2006/relationships/hyperlink" Target="http://competitiemanager.nl/players/355/Ahahaoui_Achmed" TargetMode="External" /><Relationship Id="rId254" Type="http://schemas.openxmlformats.org/officeDocument/2006/relationships/hyperlink" Target="http://competitiemanager.nl/players/291/Maenpaa_Niki" TargetMode="External" /><Relationship Id="rId255" Type="http://schemas.openxmlformats.org/officeDocument/2006/relationships/hyperlink" Target="http://competitiemanager.nl/players/279/Biemans_Bart" TargetMode="External" /><Relationship Id="rId256" Type="http://schemas.openxmlformats.org/officeDocument/2006/relationships/hyperlink" Target="http://competitiemanager.nl/players/295/Swinkels_Arjan" TargetMode="External" /><Relationship Id="rId257" Type="http://schemas.openxmlformats.org/officeDocument/2006/relationships/hyperlink" Target="http://competitiemanager.nl/players/286/Lampi_Veli" TargetMode="External" /><Relationship Id="rId258" Type="http://schemas.openxmlformats.org/officeDocument/2006/relationships/hyperlink" Target="http://competitiemanager.nl/players/287/Lasnik_Andreas" TargetMode="External" /><Relationship Id="rId259" Type="http://schemas.openxmlformats.org/officeDocument/2006/relationships/hyperlink" Target="http://competitiemanager.nl/players/297/Vossebelt_Niek" TargetMode="External" /><Relationship Id="rId260" Type="http://schemas.openxmlformats.org/officeDocument/2006/relationships/hyperlink" Target="http://competitiemanager.nl/players/461/Van_der_Heijden_Jan-Arie" TargetMode="External" /><Relationship Id="rId261" Type="http://schemas.openxmlformats.org/officeDocument/2006/relationships/hyperlink" Target="http://competitiemanager.nl/players/292/Pereira_Marlon" TargetMode="External" /><Relationship Id="rId262" Type="http://schemas.openxmlformats.org/officeDocument/2006/relationships/hyperlink" Target="http://competitiemanager.nl/players/288/Levchenko_Evgeniy" TargetMode="External" /><Relationship Id="rId263" Type="http://schemas.openxmlformats.org/officeDocument/2006/relationships/hyperlink" Target="http://competitiemanager.nl/players/282/Hakola_Juha" TargetMode="External" /><Relationship Id="rId264" Type="http://schemas.openxmlformats.org/officeDocument/2006/relationships/hyperlink" Target="http://competitiemanager.nl/players/296/Van_Zaanen_Rowin" TargetMode="External" /><Relationship Id="rId265" Type="http://schemas.openxmlformats.org/officeDocument/2006/relationships/hyperlink" Target="http://competitiemanager.nl/players/283/Hutten_Lars" TargetMode="External" /><Relationship Id="rId266" Type="http://schemas.openxmlformats.org/officeDocument/2006/relationships/hyperlink" Target="http://competitiemanager.nl/players/294/Sheotahul_Gerson" TargetMode="External" /><Relationship Id="rId267" Type="http://schemas.openxmlformats.org/officeDocument/2006/relationships/hyperlink" Target="http://competitiemanager.nl/players/21/Stekelenburg_Maarten" TargetMode="External" /><Relationship Id="rId268" Type="http://schemas.openxmlformats.org/officeDocument/2006/relationships/hyperlink" Target="http://competitiemanager.nl/players/2/Alderweireld_Toby" TargetMode="External" /><Relationship Id="rId269" Type="http://schemas.openxmlformats.org/officeDocument/2006/relationships/hyperlink" Target="http://competitiemanager.nl/players/29/Vertonghen_Jan" TargetMode="External" /><Relationship Id="rId270" Type="http://schemas.openxmlformats.org/officeDocument/2006/relationships/hyperlink" Target="http://competitiemanager.nl/players/26/Van_der_Wiel_Gregory" TargetMode="External" /><Relationship Id="rId271" Type="http://schemas.openxmlformats.org/officeDocument/2006/relationships/hyperlink" Target="http://competitiemanager.nl/players/476/Ooijer_Andre" TargetMode="External" /><Relationship Id="rId272" Type="http://schemas.openxmlformats.org/officeDocument/2006/relationships/hyperlink" Target="http://competitiemanager.nl/players/3/Anita_Vurnon" TargetMode="External" /><Relationship Id="rId273" Type="http://schemas.openxmlformats.org/officeDocument/2006/relationships/hyperlink" Target="http://competitiemanager.nl/players/11/De_Zeeuw_Demy" TargetMode="External" /><Relationship Id="rId274" Type="http://schemas.openxmlformats.org/officeDocument/2006/relationships/hyperlink" Target="http://competitiemanager.nl/players/10/De_Jong_Siem" TargetMode="External" /><Relationship Id="rId275" Type="http://schemas.openxmlformats.org/officeDocument/2006/relationships/hyperlink" Target="http://competitiemanager.nl/players/13/Emanuelson_Urby" TargetMode="External" /><Relationship Id="rId276" Type="http://schemas.openxmlformats.org/officeDocument/2006/relationships/hyperlink" Target="http://competitiemanager.nl/players/14/Enoh_Eyong" TargetMode="External" /><Relationship Id="rId277" Type="http://schemas.openxmlformats.org/officeDocument/2006/relationships/hyperlink" Target="http://competitiemanager.nl/players/15/Eriksen_Christian" TargetMode="External" /><Relationship Id="rId278" Type="http://schemas.openxmlformats.org/officeDocument/2006/relationships/hyperlink" Target="http://competitiemanager.nl/players/474/Jozefzoon_Florian" TargetMode="External" /><Relationship Id="rId279" Type="http://schemas.openxmlformats.org/officeDocument/2006/relationships/hyperlink" Target="http://competitiemanager.nl/players/458/El_Hamdaoui_Mounir" TargetMode="External" /><Relationship Id="rId280" Type="http://schemas.openxmlformats.org/officeDocument/2006/relationships/hyperlink" Target="http://competitiemanager.nl/players/24/Sulejmani_Miralem" TargetMode="External" /><Relationship Id="rId281" Type="http://schemas.openxmlformats.org/officeDocument/2006/relationships/hyperlink" Target="http://competitiemanager.nl/players/22/Suarez_Luis" TargetMode="External" /><Relationship Id="rId282" Type="http://schemas.openxmlformats.org/officeDocument/2006/relationships/hyperlink" Target="http://competitiemanager.nl/players/304/Didulica_Joey" TargetMode="External" /><Relationship Id="rId283" Type="http://schemas.openxmlformats.org/officeDocument/2006/relationships/hyperlink" Target="http://competitiemanager.nl/players/318/Moisander_Niklas" TargetMode="External" /><Relationship Id="rId284" Type="http://schemas.openxmlformats.org/officeDocument/2006/relationships/hyperlink" Target="http://competitiemanager.nl/players/315/Marcellis_Dirk" TargetMode="External" /><Relationship Id="rId285" Type="http://schemas.openxmlformats.org/officeDocument/2006/relationships/hyperlink" Target="http://competitiemanager.nl/players/313/Klavan_Ragnar" TargetMode="External" /><Relationship Id="rId286" Type="http://schemas.openxmlformats.org/officeDocument/2006/relationships/hyperlink" Target="http://competitiemanager.nl/players/319/Moreno_Hector" TargetMode="External" /><Relationship Id="rId287" Type="http://schemas.openxmlformats.org/officeDocument/2006/relationships/hyperlink" Target="http://competitiemanager.nl/players/324/Schaars_Stijn" TargetMode="External" /><Relationship Id="rId288" Type="http://schemas.openxmlformats.org/officeDocument/2006/relationships/hyperlink" Target="http://competitiemanager.nl/players/329/Wernbloom_Pontus" TargetMode="External" /><Relationship Id="rId289" Type="http://schemas.openxmlformats.org/officeDocument/2006/relationships/hyperlink" Target="http://competitiemanager.nl/players/306/Elm_Rasmus" TargetMode="External" /><Relationship Id="rId290" Type="http://schemas.openxmlformats.org/officeDocument/2006/relationships/hyperlink" Target="http://competitiemanager.nl/players/307/Falkenburg_Erik" TargetMode="External" /><Relationship Id="rId291" Type="http://schemas.openxmlformats.org/officeDocument/2006/relationships/hyperlink" Target="http://competitiemanager.nl/players/310/Holman_Brett" TargetMode="External" /><Relationship Id="rId292" Type="http://schemas.openxmlformats.org/officeDocument/2006/relationships/hyperlink" Target="http://competitiemanager.nl/players/316/Martens_Maarten" TargetMode="External" /><Relationship Id="rId293" Type="http://schemas.openxmlformats.org/officeDocument/2006/relationships/hyperlink" Target="http://competitiemanager.nl/players/312/Jonathas" TargetMode="External" /><Relationship Id="rId294" Type="http://schemas.openxmlformats.org/officeDocument/2006/relationships/hyperlink" Target="http://competitiemanager.nl/players/454/Gudmundsson_Johann_Berg" TargetMode="External" /><Relationship Id="rId295" Type="http://schemas.openxmlformats.org/officeDocument/2006/relationships/hyperlink" Target="http://competitiemanager.nl/players/470/Sigthorsson_Kolbeinn" TargetMode="External" /><Relationship Id="rId296" Type="http://schemas.openxmlformats.org/officeDocument/2006/relationships/hyperlink" Target="http://competitiemanager.nl/players/450/Waterman_Boy" TargetMode="External" /><Relationship Id="rId297" Type="http://schemas.openxmlformats.org/officeDocument/2006/relationships/hyperlink" Target="http://competitiemanager.nl/players/440/Nalbantoglu_Muslu" TargetMode="External" /><Relationship Id="rId298" Type="http://schemas.openxmlformats.org/officeDocument/2006/relationships/hyperlink" Target="http://competitiemanager.nl/players/444/Saeijs_Jan-Paul" TargetMode="External" /><Relationship Id="rId299" Type="http://schemas.openxmlformats.org/officeDocument/2006/relationships/hyperlink" Target="http://competitiemanager.nl/players/433/Frankel_Purrel" TargetMode="External" /><Relationship Id="rId300" Type="http://schemas.openxmlformats.org/officeDocument/2006/relationships/hyperlink" Target="http://competitiemanager.nl/players/429/Buijs_Jordy" TargetMode="External" /><Relationship Id="rId301" Type="http://schemas.openxmlformats.org/officeDocument/2006/relationships/hyperlink" Target="http://competitiemanager.nl/players/451/Wormgoor_Vito" TargetMode="External" /><Relationship Id="rId302" Type="http://schemas.openxmlformats.org/officeDocument/2006/relationships/hyperlink" Target="http://competitiemanager.nl/players/483/Hersi_Youssouf" TargetMode="External" /><Relationship Id="rId303" Type="http://schemas.openxmlformats.org/officeDocument/2006/relationships/hyperlink" Target="http://competitiemanager.nl/players/439/Meijer_Rogier" TargetMode="External" /><Relationship Id="rId304" Type="http://schemas.openxmlformats.org/officeDocument/2006/relationships/hyperlink" Target="http://competitiemanager.nl/players/437/Jungschlager_Peter" TargetMode="External" /><Relationship Id="rId305" Type="http://schemas.openxmlformats.org/officeDocument/2006/relationships/hyperlink" Target="http://competitiemanager.nl/players/431/El_Hassnaoui_Soufian" TargetMode="External" /><Relationship Id="rId306" Type="http://schemas.openxmlformats.org/officeDocument/2006/relationships/hyperlink" Target="http://competitiemanager.nl/players/430/De_Ridder_Steve" TargetMode="External" /><Relationship Id="rId307" Type="http://schemas.openxmlformats.org/officeDocument/2006/relationships/hyperlink" Target="http://competitiemanager.nl/players/443/Rose_Yuri" TargetMode="External" /><Relationship Id="rId308" Type="http://schemas.openxmlformats.org/officeDocument/2006/relationships/hyperlink" Target="http://competitiemanager.nl/players/463/Poepon_Rydell" TargetMode="External" /><Relationship Id="rId309" Type="http://schemas.openxmlformats.org/officeDocument/2006/relationships/hyperlink" Target="http://competitiemanager.nl/players/426/Bargas_Hugo" TargetMode="External" /><Relationship Id="rId310" Type="http://schemas.openxmlformats.org/officeDocument/2006/relationships/hyperlink" Target="http://competitiemanager.nl/players/61/Da_Silva_Luciano" TargetMode="External" /><Relationship Id="rId311" Type="http://schemas.openxmlformats.org/officeDocument/2006/relationships/hyperlink" Target="http://competitiemanager.nl/players/77/Stenman_Fredrik" TargetMode="External" /><Relationship Id="rId312" Type="http://schemas.openxmlformats.org/officeDocument/2006/relationships/hyperlink" Target="http://competitiemanager.nl/players/73/Metaj_Shkodran" TargetMode="External" /><Relationship Id="rId313" Type="http://schemas.openxmlformats.org/officeDocument/2006/relationships/hyperlink" Target="http://competitiemanager.nl/players/69/Kieftenbeld_Maikel" TargetMode="External" /><Relationship Id="rId314" Type="http://schemas.openxmlformats.org/officeDocument/2006/relationships/hyperlink" Target="http://competitiemanager.nl/players/67/Ivens_Jonas" TargetMode="External" /><Relationship Id="rId315" Type="http://schemas.openxmlformats.org/officeDocument/2006/relationships/hyperlink" Target="http://competitiemanager.nl/players/65/Hiariej_Tom" TargetMode="External" /><Relationship Id="rId316" Type="http://schemas.openxmlformats.org/officeDocument/2006/relationships/hyperlink" Target="http://competitiemanager.nl/players/64/Granqvist_Andreas" TargetMode="External" /><Relationship Id="rId317" Type="http://schemas.openxmlformats.org/officeDocument/2006/relationships/hyperlink" Target="http://competitiemanager.nl/players/79/Van_de_Laak_Koen" TargetMode="External" /><Relationship Id="rId318" Type="http://schemas.openxmlformats.org/officeDocument/2006/relationships/hyperlink" Target="http://competitiemanager.nl/players/60/Bacuna_Leandro" TargetMode="External" /><Relationship Id="rId319" Type="http://schemas.openxmlformats.org/officeDocument/2006/relationships/hyperlink" Target="http://competitiemanager.nl/players/76/Sparv_Tim" TargetMode="External" /><Relationship Id="rId320" Type="http://schemas.openxmlformats.org/officeDocument/2006/relationships/hyperlink" Target="http://competitiemanager.nl/players/62/Enevoldsen_Thomas" TargetMode="External" /><Relationship Id="rId321" Type="http://schemas.openxmlformats.org/officeDocument/2006/relationships/hyperlink" Target="http://competitiemanager.nl/players/58/Ajilore_Oluwafemi" TargetMode="External" /><Relationship Id="rId322" Type="http://schemas.openxmlformats.org/officeDocument/2006/relationships/hyperlink" Target="http://competitiemanager.nl/players/74/Pedersen_Nicklas" TargetMode="External" /><Relationship Id="rId323" Type="http://schemas.openxmlformats.org/officeDocument/2006/relationships/hyperlink" Target="http://competitiemanager.nl/players/78/Tadic_Dusan" TargetMode="External" /><Relationship Id="rId324" Type="http://schemas.openxmlformats.org/officeDocument/2006/relationships/hyperlink" Target="http://competitiemanager.nl/players/72/Matavz_Tim" TargetMode="External" /><Relationship Id="rId325" Type="http://schemas.openxmlformats.org/officeDocument/2006/relationships/hyperlink" Target="http://competitiemanager.nl/players/473/Paauwe_Cees" TargetMode="External" /><Relationship Id="rId326" Type="http://schemas.openxmlformats.org/officeDocument/2006/relationships/hyperlink" Target="http://competitiemanager.nl/players/418/Nieveld_Norichio" TargetMode="External" /><Relationship Id="rId327" Type="http://schemas.openxmlformats.org/officeDocument/2006/relationships/hyperlink" Target="http://competitiemanager.nl/players/417/Nelom_Miquel" TargetMode="External" /><Relationship Id="rId328" Type="http://schemas.openxmlformats.org/officeDocument/2006/relationships/hyperlink" Target="http://competitiemanager.nl/players/410/Gudde_Wouter" TargetMode="External" /><Relationship Id="rId329" Type="http://schemas.openxmlformats.org/officeDocument/2006/relationships/hyperlink" Target="http://competitiemanager.nl/players/404/Bovenberg_Daan" TargetMode="External" /><Relationship Id="rId330" Type="http://schemas.openxmlformats.org/officeDocument/2006/relationships/hyperlink" Target="http://competitiemanager.nl/players/422/Van_Steensel_Leen" TargetMode="External" /><Relationship Id="rId331" Type="http://schemas.openxmlformats.org/officeDocument/2006/relationships/hyperlink" Target="http://competitiemanager.nl/players/425/Wattamaleo_Kevin" TargetMode="External" /><Relationship Id="rId332" Type="http://schemas.openxmlformats.org/officeDocument/2006/relationships/hyperlink" Target="http://competitiemanager.nl/players/405/Clasie_Jordy" TargetMode="External" /><Relationship Id="rId333" Type="http://schemas.openxmlformats.org/officeDocument/2006/relationships/hyperlink" Target="http://competitiemanager.nl/players/402/Alisic_Adnan" TargetMode="External" /><Relationship Id="rId334" Type="http://schemas.openxmlformats.org/officeDocument/2006/relationships/hyperlink" Target="http://competitiemanager.nl/players/413/Koolwijk_Ryan" TargetMode="External" /><Relationship Id="rId335" Type="http://schemas.openxmlformats.org/officeDocument/2006/relationships/hyperlink" Target="http://competitiemanager.nl/players/414/Lagouireh_Nayib" TargetMode="External" /><Relationship Id="rId336" Type="http://schemas.openxmlformats.org/officeDocument/2006/relationships/hyperlink" Target="http://competitiemanager.nl/players/423/Vincken_Tim" TargetMode="External" /><Relationship Id="rId337" Type="http://schemas.openxmlformats.org/officeDocument/2006/relationships/hyperlink" Target="http://competitiemanager.nl/players/403/Bergkamp_Roland" TargetMode="External" /><Relationship Id="rId338" Type="http://schemas.openxmlformats.org/officeDocument/2006/relationships/hyperlink" Target="http://competitiemanager.nl/players/408/Fernandez_Guyon" TargetMode="External" /><Relationship Id="rId339" Type="http://schemas.openxmlformats.org/officeDocument/2006/relationships/hyperlink" Target="http://competitiemanager.nl/players/220/Mikhailov_Nikolaj" TargetMode="External" /><Relationship Id="rId340" Type="http://schemas.openxmlformats.org/officeDocument/2006/relationships/hyperlink" Target="http://competitiemanager.nl/players/467/Buysse_Bart" TargetMode="External" /><Relationship Id="rId341" Type="http://schemas.openxmlformats.org/officeDocument/2006/relationships/hyperlink" Target="http://competitiemanager.nl/players/460/Rosales_Roberto" TargetMode="External" /><Relationship Id="rId342" Type="http://schemas.openxmlformats.org/officeDocument/2006/relationships/hyperlink" Target="http://competitiemanager.nl/players/228/Wisgerhof_Peter" TargetMode="External" /><Relationship Id="rId343" Type="http://schemas.openxmlformats.org/officeDocument/2006/relationships/hyperlink" Target="http://competitiemanager.nl/players/225/Tiendalli_Dwight" TargetMode="External" /><Relationship Id="rId344" Type="http://schemas.openxmlformats.org/officeDocument/2006/relationships/hyperlink" Target="http://competitiemanager.nl/players/215/Douglas" TargetMode="External" /><Relationship Id="rId345" Type="http://schemas.openxmlformats.org/officeDocument/2006/relationships/hyperlink" Target="http://competitiemanager.nl/players/207/Bajrami_Emir" TargetMode="External" /><Relationship Id="rId346" Type="http://schemas.openxmlformats.org/officeDocument/2006/relationships/hyperlink" Target="http://competitiemanager.nl/players/459/Chadli_Nacer" TargetMode="External" /><Relationship Id="rId347" Type="http://schemas.openxmlformats.org/officeDocument/2006/relationships/hyperlink" Target="http://competitiemanager.nl/players/211/Brama_Wout" TargetMode="External" /><Relationship Id="rId348" Type="http://schemas.openxmlformats.org/officeDocument/2006/relationships/hyperlink" Target="http://competitiemanager.nl/players/212/Carney_David" TargetMode="External" /><Relationship Id="rId349" Type="http://schemas.openxmlformats.org/officeDocument/2006/relationships/hyperlink" Target="http://competitiemanager.nl/players/217/Janssen_Theo" TargetMode="External" /><Relationship Id="rId350" Type="http://schemas.openxmlformats.org/officeDocument/2006/relationships/hyperlink" Target="http://competitiemanager.nl/players/223/Ruiz_Bryan" TargetMode="External" /><Relationship Id="rId351" Type="http://schemas.openxmlformats.org/officeDocument/2006/relationships/hyperlink" Target="http://competitiemanager.nl/players/213/De_Jong_Luuk" TargetMode="External" /><Relationship Id="rId352" Type="http://schemas.openxmlformats.org/officeDocument/2006/relationships/hyperlink" Target="http://competitiemanager.nl/players/216/Janko_Marc" TargetMode="External" /><Relationship Id="rId353" Type="http://schemas.openxmlformats.org/officeDocument/2006/relationships/hyperlink" Target="http://competitiemanager.nl/players/49/Mulder_Erwin" TargetMode="External" /><Relationship Id="rId354" Type="http://schemas.openxmlformats.org/officeDocument/2006/relationships/hyperlink" Target="http://competitiemanager.nl/players/45/Leerdam_Kelvin" TargetMode="External" /><Relationship Id="rId355" Type="http://schemas.openxmlformats.org/officeDocument/2006/relationships/hyperlink" Target="http://competitiemanager.nl/players/46/Lumb_Michael" TargetMode="External" /><Relationship Id="rId356" Type="http://schemas.openxmlformats.org/officeDocument/2006/relationships/hyperlink" Target="http://competitiemanager.nl/players/47/Martins_Indi_Bruno" TargetMode="External" /><Relationship Id="rId357" Type="http://schemas.openxmlformats.org/officeDocument/2006/relationships/hyperlink" Target="http://competitiemanager.nl/players/56/Vlaar_Ron" TargetMode="External" /><Relationship Id="rId358" Type="http://schemas.openxmlformats.org/officeDocument/2006/relationships/hyperlink" Target="http://competitiemanager.nl/players/40/De_Vrij_Stefan" TargetMode="External" /><Relationship Id="rId359" Type="http://schemas.openxmlformats.org/officeDocument/2006/relationships/hyperlink" Target="http://competitiemanager.nl/players/39/De_Cler_Tim" TargetMode="External" /><Relationship Id="rId360" Type="http://schemas.openxmlformats.org/officeDocument/2006/relationships/hyperlink" Target="http://competitiemanager.nl/players/41/El_Ahmadi_Karim" TargetMode="External" /><Relationship Id="rId361" Type="http://schemas.openxmlformats.org/officeDocument/2006/relationships/hyperlink" Target="http://competitiemanager.nl/players/55/Van_Haaren_Ricky" TargetMode="External" /><Relationship Id="rId362" Type="http://schemas.openxmlformats.org/officeDocument/2006/relationships/hyperlink" Target="http://competitiemanager.nl/players/34/Bruins_Luigi" TargetMode="External" /><Relationship Id="rId363" Type="http://schemas.openxmlformats.org/officeDocument/2006/relationships/hyperlink" Target="http://competitiemanager.nl/players/57/Wijnaldum_Georginio" TargetMode="External" /><Relationship Id="rId364" Type="http://schemas.openxmlformats.org/officeDocument/2006/relationships/hyperlink" Target="http://competitiemanager.nl/players/42/Fer_Leroy" TargetMode="External" /><Relationship Id="rId365" Type="http://schemas.openxmlformats.org/officeDocument/2006/relationships/hyperlink" Target="http://competitiemanager.nl/players/35/Cabral_Jeson" TargetMode="External" /><Relationship Id="rId366" Type="http://schemas.openxmlformats.org/officeDocument/2006/relationships/hyperlink" Target="http://competitiemanager.nl/players/36/Castaignos_Luc" TargetMode="External" /><Relationship Id="rId367" Type="http://schemas.openxmlformats.org/officeDocument/2006/relationships/hyperlink" Target="http://competitiemanager.nl/players/52/Smolov_Fedor" TargetMode="External" /><Relationship Id="rId368" Type="http://schemas.openxmlformats.org/officeDocument/2006/relationships/hyperlink" Target="http://competitiemanager.nl/players/50/Schaken_Ruben" TargetMode="External" /><Relationship Id="rId369" Type="http://schemas.openxmlformats.org/officeDocument/2006/relationships/hyperlink" Target="http://competitiemanager.nl/players/255/Vorm_Michel" TargetMode="External" /><Relationship Id="rId370" Type="http://schemas.openxmlformats.org/officeDocument/2006/relationships/hyperlink" Target="http://competitiemanager.nl/players/257/Wuytens_Jan" TargetMode="External" /><Relationship Id="rId371" Type="http://schemas.openxmlformats.org/officeDocument/2006/relationships/hyperlink" Target="http://competitiemanager.nl/players/236/Keller_Sander" TargetMode="External" /><Relationship Id="rId372" Type="http://schemas.openxmlformats.org/officeDocument/2006/relationships/hyperlink" Target="http://competitiemanager.nl/players/232/Cornelisse_Tim" TargetMode="External" /><Relationship Id="rId373" Type="http://schemas.openxmlformats.org/officeDocument/2006/relationships/hyperlink" Target="http://competitiemanager.nl/players/248/Schut_Alje" TargetMode="External" /><Relationship Id="rId374" Type="http://schemas.openxmlformats.org/officeDocument/2006/relationships/hyperlink" Target="http://competitiemanager.nl/players/244/Nesu_Mihai" TargetMode="External" /><Relationship Id="rId375" Type="http://schemas.openxmlformats.org/officeDocument/2006/relationships/hyperlink" Target="http://competitiemanager.nl/players/249/Silberbauer_Michael" TargetMode="External" /><Relationship Id="rId376" Type="http://schemas.openxmlformats.org/officeDocument/2006/relationships/hyperlink" Target="http://competitiemanager.nl/players/247/Sarota_Adam" TargetMode="External" /><Relationship Id="rId377" Type="http://schemas.openxmlformats.org/officeDocument/2006/relationships/hyperlink" Target="http://competitiemanager.nl/players/245/Nijholt_Gianluca" TargetMode="External" /><Relationship Id="rId378" Type="http://schemas.openxmlformats.org/officeDocument/2006/relationships/hyperlink" Target="http://competitiemanager.nl/players/230/Asare_Nana" TargetMode="External" /><Relationship Id="rId379" Type="http://schemas.openxmlformats.org/officeDocument/2006/relationships/hyperlink" Target="http://competitiemanager.nl/players/242/Mertens_Dries" TargetMode="External" /><Relationship Id="rId380" Type="http://schemas.openxmlformats.org/officeDocument/2006/relationships/hyperlink" Target="http://competitiemanager.nl/players/240/Maguire_Barry" TargetMode="External" /><Relationship Id="rId381" Type="http://schemas.openxmlformats.org/officeDocument/2006/relationships/hyperlink" Target="http://competitiemanager.nl/players/238/Lensky_Jacob" TargetMode="External" /><Relationship Id="rId382" Type="http://schemas.openxmlformats.org/officeDocument/2006/relationships/hyperlink" Target="http://competitiemanager.nl/players/253/Van_Wolfswinkel_Ricky" TargetMode="External" /><Relationship Id="rId383" Type="http://schemas.openxmlformats.org/officeDocument/2006/relationships/hyperlink" Target="http://competitiemanager.nl/players/246/Oar_Tommy" TargetMode="External" /><Relationship Id="rId384" Type="http://schemas.openxmlformats.org/officeDocument/2006/relationships/hyperlink" Target="http://competitiemanager.nl/players/233/Danso_Erixon" TargetMode="External" /><Relationship Id="rId385" Type="http://schemas.openxmlformats.org/officeDocument/2006/relationships/hyperlink" Target="http://competitiemanager.nl/players/344/Pasveer_Remko" TargetMode="External" /><Relationship Id="rId386" Type="http://schemas.openxmlformats.org/officeDocument/2006/relationships/hyperlink" Target="http://competitiemanager.nl/players/341/Maertens_Birger" TargetMode="External" /><Relationship Id="rId387" Type="http://schemas.openxmlformats.org/officeDocument/2006/relationships/hyperlink" Target="http://competitiemanager.nl/players/340/Looms_Mark" TargetMode="External" /><Relationship Id="rId388" Type="http://schemas.openxmlformats.org/officeDocument/2006/relationships/hyperlink" Target="http://competitiemanager.nl/players/353/Van_der_Linden_Antoine" TargetMode="External" /><Relationship Id="rId389" Type="http://schemas.openxmlformats.org/officeDocument/2006/relationships/hyperlink" Target="http://competitiemanager.nl/players/336/Fledderus_Mark-Jan" TargetMode="External" /><Relationship Id="rId390" Type="http://schemas.openxmlformats.org/officeDocument/2006/relationships/hyperlink" Target="http://competitiemanager.nl/players/333/Breukers_Tim" TargetMode="External" /><Relationship Id="rId391" Type="http://schemas.openxmlformats.org/officeDocument/2006/relationships/hyperlink" Target="http://competitiemanager.nl/players/346/Quansah_Kwame" TargetMode="External" /><Relationship Id="rId392" Type="http://schemas.openxmlformats.org/officeDocument/2006/relationships/hyperlink" Target="http://competitiemanager.nl/players/354/Vejinovic_Marko" TargetMode="External" /><Relationship Id="rId393" Type="http://schemas.openxmlformats.org/officeDocument/2006/relationships/hyperlink" Target="http://competitiemanager.nl/players/345/Plet_Glynor" TargetMode="External" /><Relationship Id="rId394" Type="http://schemas.openxmlformats.org/officeDocument/2006/relationships/hyperlink" Target="http://competitiemanager.nl/players/343/Overtoom_Willy" TargetMode="External" /><Relationship Id="rId395" Type="http://schemas.openxmlformats.org/officeDocument/2006/relationships/hyperlink" Target="http://competitiemanager.nl/players/338/Houtkoop_Xander" TargetMode="External" /><Relationship Id="rId396" Type="http://schemas.openxmlformats.org/officeDocument/2006/relationships/hyperlink" Target="http://competitiemanager.nl/players/335/Everton" TargetMode="External" /><Relationship Id="rId397" Type="http://schemas.openxmlformats.org/officeDocument/2006/relationships/hyperlink" Target="http://competitiemanager.nl/players/334/Douglas_Darl" TargetMode="External" /><Relationship Id="rId398" Type="http://schemas.openxmlformats.org/officeDocument/2006/relationships/hyperlink" Target="http://competitiemanager.nl/players/332/Armenteros_Samuel" TargetMode="External" /><Relationship Id="rId399" Type="http://schemas.openxmlformats.org/officeDocument/2006/relationships/hyperlink" Target="http://competitiemanager.nl/players/134/Babos_Gabor" TargetMode="External" /><Relationship Id="rId400" Type="http://schemas.openxmlformats.org/officeDocument/2006/relationships/hyperlink" Target="http://competitiemanager.nl/players/135/Cillessen_Jasper" TargetMode="External" /><Relationship Id="rId401" Type="http://schemas.openxmlformats.org/officeDocument/2006/relationships/hyperlink" Target="http://competitiemanager.nl/players/145/Nuytinck_Bram" TargetMode="External" /><Relationship Id="rId402" Type="http://schemas.openxmlformats.org/officeDocument/2006/relationships/hyperlink" Target="http://competitiemanager.nl/players/151/Van_Eijden_Rens" TargetMode="External" /><Relationship Id="rId403" Type="http://schemas.openxmlformats.org/officeDocument/2006/relationships/hyperlink" Target="http://competitiemanager.nl/players/146/Otten_Mark" TargetMode="External" /><Relationship Id="rId404" Type="http://schemas.openxmlformats.org/officeDocument/2006/relationships/hyperlink" Target="http://competitiemanager.nl/players/153/Wellenberg_Niels" TargetMode="External" /><Relationship Id="rId405" Type="http://schemas.openxmlformats.org/officeDocument/2006/relationships/hyperlink" Target="http://competitiemanager.nl/players/154/Will_Nathaniel" TargetMode="External" /><Relationship Id="rId406" Type="http://schemas.openxmlformats.org/officeDocument/2006/relationships/hyperlink" Target="http://competitiemanager.nl/players/156/Zomer_Ramon" TargetMode="External" /><Relationship Id="rId407" Type="http://schemas.openxmlformats.org/officeDocument/2006/relationships/hyperlink" Target="http://competitiemanager.nl/players/155/Zimling_Niki" TargetMode="External" /><Relationship Id="rId408" Type="http://schemas.openxmlformats.org/officeDocument/2006/relationships/hyperlink" Target="http://competitiemanager.nl/players/148/Sibum_Bas" TargetMode="External" /><Relationship Id="rId409" Type="http://schemas.openxmlformats.org/officeDocument/2006/relationships/hyperlink" Target="http://competitiemanager.nl/players/147/Schone_Lasse" TargetMode="External" /><Relationship Id="rId410" Type="http://schemas.openxmlformats.org/officeDocument/2006/relationships/hyperlink" Target="http://competitiemanager.nl/players/141/Goossens_John" TargetMode="External" /><Relationship Id="rId411" Type="http://schemas.openxmlformats.org/officeDocument/2006/relationships/hyperlink" Target="http://competitiemanager.nl/players/152/Vleminckx_Bjorn" TargetMode="External" /><Relationship Id="rId412" Type="http://schemas.openxmlformats.org/officeDocument/2006/relationships/hyperlink" Target="http://competitiemanager.nl/players/149/Ten_Voorde_Ricky" TargetMode="External" /><Relationship Id="rId413" Type="http://schemas.openxmlformats.org/officeDocument/2006/relationships/hyperlink" Target="http://competitiemanager.nl/players/143/Latupeirissa_Cayfano" TargetMode="External" /><Relationship Id="rId414" Type="http://schemas.openxmlformats.org/officeDocument/2006/relationships/hyperlink" Target="http://competitiemanager.nl/players/140/George_Leroy" TargetMode="External" /><Relationship Id="rId415" Type="http://schemas.openxmlformats.org/officeDocument/2006/relationships/hyperlink" Target="http://competitiemanager.nl/players/165/Isaksson_Andreas" TargetMode="External" /><Relationship Id="rId416" Type="http://schemas.openxmlformats.org/officeDocument/2006/relationships/hyperlink" Target="http://competitiemanager.nl/players/169/Manolev_Stanislav" TargetMode="External" /><Relationship Id="rId417" Type="http://schemas.openxmlformats.org/officeDocument/2006/relationships/hyperlink" Target="http://competitiemanager.nl/players/170/Marcelo" TargetMode="External" /><Relationship Id="rId418" Type="http://schemas.openxmlformats.org/officeDocument/2006/relationships/hyperlink" Target="http://competitiemanager.nl/players/172/Ojo_Funso" TargetMode="External" /><Relationship Id="rId419" Type="http://schemas.openxmlformats.org/officeDocument/2006/relationships/hyperlink" Target="http://competitiemanager.nl/players/173/Pieters_Erik" TargetMode="External" /><Relationship Id="rId420" Type="http://schemas.openxmlformats.org/officeDocument/2006/relationships/hyperlink" Target="http://competitiemanager.nl/players/175/Rodriguez_Francisco" TargetMode="External" /><Relationship Id="rId421" Type="http://schemas.openxmlformats.org/officeDocument/2006/relationships/hyperlink" Target="http://competitiemanager.nl/players/178/Vukovic_Jagos" TargetMode="External" /><Relationship Id="rId422" Type="http://schemas.openxmlformats.org/officeDocument/2006/relationships/hyperlink" Target="http://competitiemanager.nl/players/157/Afellay_Ibrahim" TargetMode="External" /><Relationship Id="rId423" Type="http://schemas.openxmlformats.org/officeDocument/2006/relationships/hyperlink" Target="http://competitiemanager.nl/players/164/Hutchinson_Atiba" TargetMode="External" /><Relationship Id="rId424" Type="http://schemas.openxmlformats.org/officeDocument/2006/relationships/hyperlink" Target="http://competitiemanager.nl/players/159/Bakkal_Otman" TargetMode="External" /><Relationship Id="rId425" Type="http://schemas.openxmlformats.org/officeDocument/2006/relationships/hyperlink" Target="http://competitiemanager.nl/players/163/Engelaar_Orlando" TargetMode="External" /><Relationship Id="rId426" Type="http://schemas.openxmlformats.org/officeDocument/2006/relationships/hyperlink" Target="http://competitiemanager.nl/players/177/Toivonen_Ola" TargetMode="External" /><Relationship Id="rId427" Type="http://schemas.openxmlformats.org/officeDocument/2006/relationships/hyperlink" Target="http://competitiemanager.nl/players/160/Berg_Marcus" TargetMode="External" /><Relationship Id="rId428" Type="http://schemas.openxmlformats.org/officeDocument/2006/relationships/hyperlink" Target="http://competitiemanager.nl/players/162/Dzsudzsak_Balazs" TargetMode="External" /><Relationship Id="rId429" Type="http://schemas.openxmlformats.org/officeDocument/2006/relationships/hyperlink" Target="http://competitiemanager.nl/players/166/Koevermans_Danny" TargetMode="External" /><Relationship Id="rId430" Type="http://schemas.openxmlformats.org/officeDocument/2006/relationships/hyperlink" Target="http://competitiemanager.nl/players/168/Lens_Jeremain" TargetMode="External" /><Relationship Id="rId431" Type="http://schemas.openxmlformats.org/officeDocument/2006/relationships/hyperlink" Target="http://competitiemanager.nl/players/202/Tyton_Przemyslaw" TargetMode="External" /><Relationship Id="rId432" Type="http://schemas.openxmlformats.org/officeDocument/2006/relationships/hyperlink" Target="http://competitiemanager.nl/players/181/Addo_Eric" TargetMode="External" /><Relationship Id="rId433" Type="http://schemas.openxmlformats.org/officeDocument/2006/relationships/hyperlink" Target="http://competitiemanager.nl/players/192/Lachambre_Vincent" TargetMode="External" /><Relationship Id="rId434" Type="http://schemas.openxmlformats.org/officeDocument/2006/relationships/hyperlink" Target="http://competitiemanager.nl/players/191/Kah_Pa_Modou" TargetMode="External" /><Relationship Id="rId435" Type="http://schemas.openxmlformats.org/officeDocument/2006/relationships/hyperlink" Target="http://competitiemanager.nl/players/183/De_Fauw_Davy" TargetMode="External" /><Relationship Id="rId436" Type="http://schemas.openxmlformats.org/officeDocument/2006/relationships/hyperlink" Target="http://competitiemanager.nl/players/187/Horsten_Eelco" TargetMode="External" /><Relationship Id="rId437" Type="http://schemas.openxmlformats.org/officeDocument/2006/relationships/hyperlink" Target="http://competitiemanager.nl/players/186/Hempte_Jimmy" TargetMode="External" /><Relationship Id="rId438" Type="http://schemas.openxmlformats.org/officeDocument/2006/relationships/hyperlink" Target="http://competitiemanager.nl/players/182/Bodor_Boldizsar" TargetMode="External" /><Relationship Id="rId439" Type="http://schemas.openxmlformats.org/officeDocument/2006/relationships/hyperlink" Target="http://competitiemanager.nl/players/198/Stankov_Aleksandar" TargetMode="External" /><Relationship Id="rId440" Type="http://schemas.openxmlformats.org/officeDocument/2006/relationships/hyperlink" Target="http://competitiemanager.nl/players/201/Svard_Sebastian" TargetMode="External" /><Relationship Id="rId441" Type="http://schemas.openxmlformats.org/officeDocument/2006/relationships/hyperlink" Target="http://competitiemanager.nl/players/189/Janssen_Willem" TargetMode="External" /><Relationship Id="rId442" Type="http://schemas.openxmlformats.org/officeDocument/2006/relationships/hyperlink" Target="http://competitiemanager.nl/players/184/Delorge_Laurent" TargetMode="External" /><Relationship Id="rId443" Type="http://schemas.openxmlformats.org/officeDocument/2006/relationships/hyperlink" Target="http://competitiemanager.nl/players/205/Vormer_Ruud" TargetMode="External" /><Relationship Id="rId444" Type="http://schemas.openxmlformats.org/officeDocument/2006/relationships/hyperlink" Target="http://competitiemanager.nl/players/200/Sutchuin_Djoum_Arnaud" TargetMode="External" /><Relationship Id="rId445" Type="http://schemas.openxmlformats.org/officeDocument/2006/relationships/hyperlink" Target="http://competitiemanager.nl/players/196/Skoubo_Morten" TargetMode="External" /><Relationship Id="rId446" Type="http://schemas.openxmlformats.org/officeDocument/2006/relationships/hyperlink" Target="http://competitiemanager.nl/players/193/Meulens_Rihairo" TargetMode="External" /><Relationship Id="rId447" Type="http://schemas.openxmlformats.org/officeDocument/2006/relationships/hyperlink" Target="http://competitiemanager.nl/players/190/Junker_Mads" TargetMode="External" /><Relationship Id="rId448" Type="http://schemas.openxmlformats.org/officeDocument/2006/relationships/hyperlink" Target="http://competitiemanager.nl/players/185/Hadouir_Anouar" TargetMode="External" /><Relationship Id="rId449" Type="http://schemas.openxmlformats.org/officeDocument/2006/relationships/hyperlink" Target="http://competitiemanager.nl/players/107/Steppe_Kenny" TargetMode="External" /><Relationship Id="rId450" Type="http://schemas.openxmlformats.org/officeDocument/2006/relationships/hyperlink" Target="http://competitiemanager.nl/players/97/Jong-a-Pin_Calvin" TargetMode="External" /><Relationship Id="rId451" Type="http://schemas.openxmlformats.org/officeDocument/2006/relationships/hyperlink" Target="http://competitiemanager.nl/players/96/Janmaat_Daryl" TargetMode="External" /><Relationship Id="rId452" Type="http://schemas.openxmlformats.org/officeDocument/2006/relationships/hyperlink" Target="http://competitiemanager.nl/players/86/Breuer_Michel" TargetMode="External" /><Relationship Id="rId453" Type="http://schemas.openxmlformats.org/officeDocument/2006/relationships/hyperlink" Target="http://competitiemanager.nl/players/90/El-Akchaoui_Youssef" TargetMode="External" /><Relationship Id="rId454" Type="http://schemas.openxmlformats.org/officeDocument/2006/relationships/hyperlink" Target="http://competitiemanager.nl/players/110/Vayrynen_Mika" TargetMode="External" /><Relationship Id="rId455" Type="http://schemas.openxmlformats.org/officeDocument/2006/relationships/hyperlink" Target="http://competitiemanager.nl/players/108/Svec_Michal" TargetMode="External" /><Relationship Id="rId456" Type="http://schemas.openxmlformats.org/officeDocument/2006/relationships/hyperlink" Target="http://competitiemanager.nl/players/105/Roorda_Geert_Arend" TargetMode="External" /><Relationship Id="rId457" Type="http://schemas.openxmlformats.org/officeDocument/2006/relationships/hyperlink" Target="http://competitiemanager.nl/players/94/Grindheim_Christian" TargetMode="External" /><Relationship Id="rId458" Type="http://schemas.openxmlformats.org/officeDocument/2006/relationships/hyperlink" Target="http://competitiemanager.nl/players/91/Elm_Viktor" TargetMode="External" /><Relationship Id="rId459" Type="http://schemas.openxmlformats.org/officeDocument/2006/relationships/hyperlink" Target="http://competitiemanager.nl/players/88/Djuricic_Filip" TargetMode="External" /><Relationship Id="rId460" Type="http://schemas.openxmlformats.org/officeDocument/2006/relationships/hyperlink" Target="http://competitiemanager.nl/players/89/Dost_Bas" TargetMode="External" /><Relationship Id="rId461" Type="http://schemas.openxmlformats.org/officeDocument/2006/relationships/hyperlink" Target="http://competitiemanager.nl/players/92/Elyounoussi_Tarik" TargetMode="External" /><Relationship Id="rId462" Type="http://schemas.openxmlformats.org/officeDocument/2006/relationships/hyperlink" Target="http://competitiemanager.nl/players/93/Fazli_Samir" TargetMode="External" /><Relationship Id="rId463" Type="http://schemas.openxmlformats.org/officeDocument/2006/relationships/hyperlink" Target="http://competitiemanager.nl/players/85/Beerens_Roy" TargetMode="External" /><Relationship Id="rId464" Type="http://schemas.openxmlformats.org/officeDocument/2006/relationships/hyperlink" Target="http://competitiemanager.nl/players/82/Assaidi_Oussama" TargetMode="External" /><Relationship Id="rId465" Type="http://schemas.openxmlformats.org/officeDocument/2006/relationships/hyperlink" Target="http://competitiemanager.nl/players/269/Room_Eloy" TargetMode="External" /><Relationship Id="rId466" Type="http://schemas.openxmlformats.org/officeDocument/2006/relationships/hyperlink" Target="http://competitiemanager.nl/players/271/Sprockel_Civard" TargetMode="External" /><Relationship Id="rId467" Type="http://schemas.openxmlformats.org/officeDocument/2006/relationships/hyperlink" Target="http://competitiemanager.nl/players/275/Van_der_Struijk_Frank" TargetMode="External" /><Relationship Id="rId468" Type="http://schemas.openxmlformats.org/officeDocument/2006/relationships/hyperlink" Target="http://competitiemanager.nl/players/262/Felixdaal_Gino" TargetMode="External" /><Relationship Id="rId469" Type="http://schemas.openxmlformats.org/officeDocument/2006/relationships/hyperlink" Target="http://competitiemanager.nl/players/261/Drost_Jeroen" TargetMode="External" /><Relationship Id="rId470" Type="http://schemas.openxmlformats.org/officeDocument/2006/relationships/hyperlink" Target="http://competitiemanager.nl/players/260/Caldirola_Luca" TargetMode="External" /><Relationship Id="rId471" Type="http://schemas.openxmlformats.org/officeDocument/2006/relationships/hyperlink" Target="http://competitiemanager.nl/players/272/Stevanovic_Dalibor" TargetMode="External" /><Relationship Id="rId472" Type="http://schemas.openxmlformats.org/officeDocument/2006/relationships/hyperlink" Target="http://competitiemanager.nl/players/259/Bttner_Alexander" TargetMode="External" /><Relationship Id="rId473" Type="http://schemas.openxmlformats.org/officeDocument/2006/relationships/hyperlink" Target="http://competitiemanager.nl/players/268/Propper_Davy" TargetMode="External" /><Relationship Id="rId474" Type="http://schemas.openxmlformats.org/officeDocument/2006/relationships/hyperlink" Target="http://competitiemanager.nl/players/277/Van_Ginkel_Marco" TargetMode="External" /><Relationship Id="rId475" Type="http://schemas.openxmlformats.org/officeDocument/2006/relationships/hyperlink" Target="http://competitiemanager.nl/players/270/Snijders_Genaro" TargetMode="External" /><Relationship Id="rId476" Type="http://schemas.openxmlformats.org/officeDocument/2006/relationships/hyperlink" Target="http://competitiemanager.nl/players/267/Pluim_Wiljan" TargetMode="External" /><Relationship Id="rId477" Type="http://schemas.openxmlformats.org/officeDocument/2006/relationships/hyperlink" Target="http://competitiemanager.nl/players/266/Nilsson_Lasse" TargetMode="External" /><Relationship Id="rId478" Type="http://schemas.openxmlformats.org/officeDocument/2006/relationships/hyperlink" Target="http://competitiemanager.nl/players/362/Gentenaar_Dennis" TargetMode="External" /><Relationship Id="rId479" Type="http://schemas.openxmlformats.org/officeDocument/2006/relationships/hyperlink" Target="http://competitiemanager.nl/players/370/Paauwe_Patrick" TargetMode="External" /><Relationship Id="rId480" Type="http://schemas.openxmlformats.org/officeDocument/2006/relationships/hyperlink" Target="http://competitiemanager.nl/players/371/Timisela_Michael" TargetMode="External" /><Relationship Id="rId481" Type="http://schemas.openxmlformats.org/officeDocument/2006/relationships/hyperlink" Target="http://competitiemanager.nl/players/361/Fleuren_Niels" TargetMode="External" /><Relationship Id="rId482" Type="http://schemas.openxmlformats.org/officeDocument/2006/relationships/hyperlink" Target="http://competitiemanager.nl/players/360/De_Regt_Ferry" TargetMode="External" /><Relationship Id="rId483" Type="http://schemas.openxmlformats.org/officeDocument/2006/relationships/hyperlink" Target="http://competitiemanager.nl/players/374/Van_Kouwen_Frank" TargetMode="External" /><Relationship Id="rId484" Type="http://schemas.openxmlformats.org/officeDocument/2006/relationships/hyperlink" Target="http://competitiemanager.nl/players/472/Toth_Balazs" TargetMode="External" /><Relationship Id="rId485" Type="http://schemas.openxmlformats.org/officeDocument/2006/relationships/hyperlink" Target="http://competitiemanager.nl/players/367/Linssen_Bryan" TargetMode="External" /><Relationship Id="rId486" Type="http://schemas.openxmlformats.org/officeDocument/2006/relationships/hyperlink" Target="http://competitiemanager.nl/players/364/Josue" TargetMode="External" /><Relationship Id="rId487" Type="http://schemas.openxmlformats.org/officeDocument/2006/relationships/hyperlink" Target="http://competitiemanager.nl/players/366/Leemans_Ken" TargetMode="External" /><Relationship Id="rId488" Type="http://schemas.openxmlformats.org/officeDocument/2006/relationships/hyperlink" Target="http://competitiemanager.nl/players/358/Chula_Jorge" TargetMode="External" /><Relationship Id="rId489" Type="http://schemas.openxmlformats.org/officeDocument/2006/relationships/hyperlink" Target="http://competitiemanager.nl/players/376/Viana_Diogo" TargetMode="External" /><Relationship Id="rId490" Type="http://schemas.openxmlformats.org/officeDocument/2006/relationships/hyperlink" Target="http://competitiemanager.nl/players/357/Boymans_Ruud" TargetMode="External" /><Relationship Id="rId491" Type="http://schemas.openxmlformats.org/officeDocument/2006/relationships/hyperlink" Target="http://competitiemanager.nl/players/355/Ahahaoui_Achmed" TargetMode="External" /><Relationship Id="rId492" Type="http://schemas.openxmlformats.org/officeDocument/2006/relationships/hyperlink" Target="http://competitiemanager.nl/players/291/Maenpaa_Niki" TargetMode="External" /><Relationship Id="rId493" Type="http://schemas.openxmlformats.org/officeDocument/2006/relationships/hyperlink" Target="http://competitiemanager.nl/players/279/Biemans_Bart" TargetMode="External" /><Relationship Id="rId494" Type="http://schemas.openxmlformats.org/officeDocument/2006/relationships/hyperlink" Target="http://competitiemanager.nl/players/295/Swinkels_Arjan" TargetMode="External" /><Relationship Id="rId495" Type="http://schemas.openxmlformats.org/officeDocument/2006/relationships/hyperlink" Target="http://competitiemanager.nl/players/286/Lampi_Veli" TargetMode="External" /><Relationship Id="rId496" Type="http://schemas.openxmlformats.org/officeDocument/2006/relationships/hyperlink" Target="http://competitiemanager.nl/players/287/Lasnik_Andreas" TargetMode="External" /><Relationship Id="rId497" Type="http://schemas.openxmlformats.org/officeDocument/2006/relationships/hyperlink" Target="http://competitiemanager.nl/players/297/Vossebelt_Niek" TargetMode="External" /><Relationship Id="rId498" Type="http://schemas.openxmlformats.org/officeDocument/2006/relationships/hyperlink" Target="http://competitiemanager.nl/players/461/Van_der_Heijden_Jan-Arie" TargetMode="External" /><Relationship Id="rId499" Type="http://schemas.openxmlformats.org/officeDocument/2006/relationships/hyperlink" Target="http://competitiemanager.nl/players/292/Pereira_Marlon" TargetMode="External" /><Relationship Id="rId500" Type="http://schemas.openxmlformats.org/officeDocument/2006/relationships/hyperlink" Target="http://competitiemanager.nl/players/288/Levchenko_Evgeniy" TargetMode="External" /><Relationship Id="rId501" Type="http://schemas.openxmlformats.org/officeDocument/2006/relationships/hyperlink" Target="http://competitiemanager.nl/players/282/Hakola_Juha" TargetMode="External" /><Relationship Id="rId502" Type="http://schemas.openxmlformats.org/officeDocument/2006/relationships/hyperlink" Target="http://competitiemanager.nl/players/296/Van_Zaanen_Rowin" TargetMode="External" /><Relationship Id="rId503" Type="http://schemas.openxmlformats.org/officeDocument/2006/relationships/hyperlink" Target="http://competitiemanager.nl/players/283/Hutten_Lars" TargetMode="External" /><Relationship Id="rId504" Type="http://schemas.openxmlformats.org/officeDocument/2006/relationships/hyperlink" Target="http://competitiemanager.nl/players/294/Sheotahul_Gerson" TargetMode="External" /><Relationship Id="rId505" Type="http://schemas.openxmlformats.org/officeDocument/2006/relationships/hyperlink" Target="http://competitiemanager.nl/players/185/Hadouir_Anouar" TargetMode="External" /><Relationship Id="rId506" Type="http://schemas.openxmlformats.org/officeDocument/2006/relationships/hyperlink" Target="http://competitiemanager.nl/players/190/Junker_Mads" TargetMode="External" /><Relationship Id="rId50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DS2491"/>
  <sheetViews>
    <sheetView tabSelected="1" zoomScalePageLayoutView="0" workbookViewId="0" topLeftCell="A1">
      <selection activeCell="A1" sqref="A1"/>
    </sheetView>
  </sheetViews>
  <sheetFormatPr defaultColWidth="9.796875" defaultRowHeight="15.75" customHeight="1"/>
  <cols>
    <col min="1" max="1" width="5.69921875" style="18" customWidth="1"/>
    <col min="2" max="2" width="5.796875" style="3" customWidth="1"/>
    <col min="3" max="3" width="5.3984375" style="3" customWidth="1"/>
    <col min="4" max="4" width="24.8984375" style="3" customWidth="1"/>
    <col min="5" max="6" width="9.3984375" style="3" customWidth="1"/>
    <col min="7" max="7" width="9.3984375" style="34" hidden="1" customWidth="1"/>
    <col min="8" max="41" width="9.3984375" style="3" hidden="1" customWidth="1"/>
    <col min="42" max="48" width="6.19921875" style="3" customWidth="1"/>
    <col min="49" max="49" width="6.69921875" style="16" customWidth="1"/>
    <col min="50" max="50" width="6.59765625" style="16" customWidth="1"/>
    <col min="51" max="51" width="7.19921875" style="16" customWidth="1"/>
    <col min="52" max="52" width="5.796875" style="3" customWidth="1"/>
    <col min="53" max="16384" width="9.796875" style="3" customWidth="1"/>
  </cols>
  <sheetData>
    <row r="1" spans="1:51" ht="15.75" customHeight="1" thickBot="1">
      <c r="A1" s="26"/>
      <c r="B1" s="1"/>
      <c r="C1" s="4"/>
      <c r="D1" s="14"/>
      <c r="E1" s="4"/>
      <c r="F1" s="4"/>
      <c r="G1" s="31"/>
      <c r="H1" s="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27"/>
      <c r="AX1" s="21"/>
      <c r="AY1" s="29"/>
    </row>
    <row r="2" spans="1:51" ht="15.75" customHeight="1">
      <c r="A2" s="24"/>
      <c r="B2" s="12"/>
      <c r="C2" s="5" t="s">
        <v>32</v>
      </c>
      <c r="D2" s="6"/>
      <c r="E2" s="5"/>
      <c r="F2" s="5"/>
      <c r="G2" s="32"/>
      <c r="H2" s="25" t="s">
        <v>2</v>
      </c>
      <c r="I2" s="7" t="s">
        <v>3</v>
      </c>
      <c r="J2" s="7" t="s">
        <v>0</v>
      </c>
      <c r="K2" s="7" t="s">
        <v>2</v>
      </c>
      <c r="L2" s="7" t="s">
        <v>3</v>
      </c>
      <c r="M2" s="7" t="s">
        <v>0</v>
      </c>
      <c r="N2" s="7" t="s">
        <v>2</v>
      </c>
      <c r="O2" s="7" t="s">
        <v>3</v>
      </c>
      <c r="P2" s="7" t="s">
        <v>0</v>
      </c>
      <c r="Q2" s="7" t="s">
        <v>2</v>
      </c>
      <c r="R2" s="7" t="s">
        <v>3</v>
      </c>
      <c r="S2" s="7" t="s">
        <v>0</v>
      </c>
      <c r="T2" s="7" t="s">
        <v>2</v>
      </c>
      <c r="U2" s="7" t="s">
        <v>3</v>
      </c>
      <c r="V2" s="7" t="s">
        <v>0</v>
      </c>
      <c r="W2" s="7" t="s">
        <v>2</v>
      </c>
      <c r="X2" s="7" t="s">
        <v>3</v>
      </c>
      <c r="Y2" s="7" t="s">
        <v>0</v>
      </c>
      <c r="Z2" s="7" t="s">
        <v>2</v>
      </c>
      <c r="AA2" s="7" t="s">
        <v>3</v>
      </c>
      <c r="AB2" s="7" t="s">
        <v>0</v>
      </c>
      <c r="AC2" s="7" t="s">
        <v>2</v>
      </c>
      <c r="AD2" s="7" t="s">
        <v>3</v>
      </c>
      <c r="AE2" s="7" t="s">
        <v>0</v>
      </c>
      <c r="AF2" s="7" t="s">
        <v>2</v>
      </c>
      <c r="AG2" s="7" t="s">
        <v>3</v>
      </c>
      <c r="AH2" s="7" t="s">
        <v>0</v>
      </c>
      <c r="AI2" s="7" t="s">
        <v>2</v>
      </c>
      <c r="AJ2" s="7" t="s">
        <v>3</v>
      </c>
      <c r="AK2" s="7" t="s">
        <v>0</v>
      </c>
      <c r="AL2" s="7" t="s">
        <v>2</v>
      </c>
      <c r="AM2" s="38" t="s">
        <v>3</v>
      </c>
      <c r="AN2" s="8" t="s">
        <v>0</v>
      </c>
      <c r="AO2" s="25" t="s">
        <v>3</v>
      </c>
      <c r="AP2" s="38" t="s">
        <v>3</v>
      </c>
      <c r="AQ2" s="38" t="s">
        <v>3</v>
      </c>
      <c r="AR2" s="38" t="s">
        <v>3</v>
      </c>
      <c r="AS2" s="38" t="s">
        <v>3</v>
      </c>
      <c r="AT2" s="38" t="s">
        <v>3</v>
      </c>
      <c r="AU2" s="38" t="s">
        <v>3</v>
      </c>
      <c r="AV2" s="38" t="s">
        <v>3</v>
      </c>
      <c r="AW2" s="28" t="s">
        <v>3</v>
      </c>
      <c r="AX2" s="25" t="s">
        <v>0</v>
      </c>
      <c r="AY2" s="30" t="s">
        <v>57</v>
      </c>
    </row>
    <row r="3" spans="1:51" ht="15.75" customHeight="1" thickBot="1">
      <c r="A3" s="20"/>
      <c r="B3" s="13" t="s">
        <v>20</v>
      </c>
      <c r="C3" s="9" t="s">
        <v>4</v>
      </c>
      <c r="D3" s="10" t="s">
        <v>5</v>
      </c>
      <c r="E3" s="9" t="s">
        <v>36</v>
      </c>
      <c r="F3" s="9" t="s">
        <v>6</v>
      </c>
      <c r="G3" s="33" t="s">
        <v>7</v>
      </c>
      <c r="H3" s="9" t="s">
        <v>8</v>
      </c>
      <c r="I3" s="10" t="e">
        <f>#REF!</f>
        <v>#REF!</v>
      </c>
      <c r="J3" s="10" t="s">
        <v>9</v>
      </c>
      <c r="K3" s="10" t="s">
        <v>10</v>
      </c>
      <c r="L3" s="10" t="e">
        <f>#REF!</f>
        <v>#REF!</v>
      </c>
      <c r="M3" s="10" t="s">
        <v>9</v>
      </c>
      <c r="N3" s="10" t="s">
        <v>11</v>
      </c>
      <c r="O3" s="10" t="e">
        <f>#REF!</f>
        <v>#REF!</v>
      </c>
      <c r="P3" s="10" t="s">
        <v>9</v>
      </c>
      <c r="Q3" s="10" t="s">
        <v>12</v>
      </c>
      <c r="R3" s="10" t="e">
        <f>#REF!</f>
        <v>#REF!</v>
      </c>
      <c r="S3" s="10" t="s">
        <v>9</v>
      </c>
      <c r="T3" s="10" t="s">
        <v>13</v>
      </c>
      <c r="U3" s="10" t="e">
        <f>#REF!</f>
        <v>#REF!</v>
      </c>
      <c r="V3" s="10" t="s">
        <v>9</v>
      </c>
      <c r="W3" s="10" t="s">
        <v>14</v>
      </c>
      <c r="X3" s="10" t="e">
        <f>#REF!</f>
        <v>#REF!</v>
      </c>
      <c r="Y3" s="10" t="s">
        <v>9</v>
      </c>
      <c r="Z3" s="10" t="s">
        <v>15</v>
      </c>
      <c r="AA3" s="10" t="e">
        <f>#REF!</f>
        <v>#REF!</v>
      </c>
      <c r="AB3" s="10" t="s">
        <v>9</v>
      </c>
      <c r="AC3" s="10" t="s">
        <v>16</v>
      </c>
      <c r="AD3" s="10" t="e">
        <f>#REF!</f>
        <v>#REF!</v>
      </c>
      <c r="AE3" s="10" t="s">
        <v>9</v>
      </c>
      <c r="AF3" s="10" t="s">
        <v>17</v>
      </c>
      <c r="AG3" s="10" t="e">
        <f>#REF!</f>
        <v>#REF!</v>
      </c>
      <c r="AH3" s="10" t="s">
        <v>9</v>
      </c>
      <c r="AI3" s="10" t="s">
        <v>18</v>
      </c>
      <c r="AJ3" s="10" t="e">
        <f>#REF!</f>
        <v>#REF!</v>
      </c>
      <c r="AK3" s="10" t="s">
        <v>9</v>
      </c>
      <c r="AL3" s="10" t="s">
        <v>19</v>
      </c>
      <c r="AM3" s="13" t="e">
        <f>#REF!</f>
        <v>#REF!</v>
      </c>
      <c r="AN3" s="11" t="s">
        <v>9</v>
      </c>
      <c r="AO3" s="9">
        <v>0</v>
      </c>
      <c r="AP3" s="13">
        <v>1</v>
      </c>
      <c r="AQ3" s="13">
        <v>2</v>
      </c>
      <c r="AR3" s="13">
        <v>3</v>
      </c>
      <c r="AS3" s="13">
        <v>4</v>
      </c>
      <c r="AT3" s="13">
        <v>5</v>
      </c>
      <c r="AU3" s="13" t="s">
        <v>485</v>
      </c>
      <c r="AV3" s="13">
        <v>8</v>
      </c>
      <c r="AW3" s="13">
        <v>9</v>
      </c>
      <c r="AX3" s="9"/>
      <c r="AY3" s="35"/>
    </row>
    <row r="4" spans="1:51" ht="15.75" customHeight="1">
      <c r="A4" s="22"/>
      <c r="B4" s="37">
        <v>1</v>
      </c>
      <c r="C4" s="37">
        <v>1</v>
      </c>
      <c r="D4" s="40" t="s">
        <v>463</v>
      </c>
      <c r="E4" s="40" t="s">
        <v>426</v>
      </c>
      <c r="F4" s="40" t="s">
        <v>427</v>
      </c>
      <c r="G4" s="40">
        <v>334738016</v>
      </c>
      <c r="H4" s="36">
        <v>1021</v>
      </c>
      <c r="I4" s="36" t="e">
        <f>VLOOKUP(+H4,#REF!,+#REF!+1)</f>
        <v>#REF!</v>
      </c>
      <c r="J4" s="36" t="e">
        <f>VLOOKUP(+H4,#REF!,+#REF!+1)</f>
        <v>#REF!</v>
      </c>
      <c r="K4" s="36">
        <v>2013</v>
      </c>
      <c r="L4" s="36" t="e">
        <f>VLOOKUP(+K4,#REF!,+#REF!+1)</f>
        <v>#REF!</v>
      </c>
      <c r="M4" s="36" t="e">
        <f>VLOOKUP(+K4,#REF!,+#REF!+1)</f>
        <v>#REF!</v>
      </c>
      <c r="N4" s="36">
        <v>2035</v>
      </c>
      <c r="O4" s="36" t="e">
        <f>VLOOKUP(+N4,#REF!,+#REF!+1)</f>
        <v>#REF!</v>
      </c>
      <c r="P4" s="36" t="e">
        <f>VLOOKUP(+N4,#REF!,+#REF!+1)</f>
        <v>#REF!</v>
      </c>
      <c r="Q4" s="36">
        <v>2044</v>
      </c>
      <c r="R4" s="36" t="e">
        <f>VLOOKUP(+Q4,#REF!,+#REF!+1)</f>
        <v>#REF!</v>
      </c>
      <c r="S4" s="36" t="e">
        <f>VLOOKUP(+Q4,#REF!,+#REF!+1)</f>
        <v>#REF!</v>
      </c>
      <c r="T4" s="36">
        <v>2070</v>
      </c>
      <c r="U4" s="36" t="e">
        <f>VLOOKUP(+T4,#REF!,+#REF!+1)</f>
        <v>#REF!</v>
      </c>
      <c r="V4" s="36" t="e">
        <f>VLOOKUP(+T4,#REF!,+#REF!+1)</f>
        <v>#REF!</v>
      </c>
      <c r="W4" s="36">
        <v>3027</v>
      </c>
      <c r="X4" s="36" t="e">
        <f>VLOOKUP(+W4,#REF!,#REF!+1)</f>
        <v>#REF!</v>
      </c>
      <c r="Y4" s="36" t="e">
        <f>VLOOKUP(+W4,#REF!,#REF!+1)</f>
        <v>#REF!</v>
      </c>
      <c r="Z4" s="36">
        <v>3048</v>
      </c>
      <c r="AA4" s="36" t="e">
        <f>VLOOKUP(+Z4,#REF!,#REF!+1)</f>
        <v>#REF!</v>
      </c>
      <c r="AB4" s="36" t="e">
        <f>VLOOKUP(+Z4,#REF!,#REF!+1)</f>
        <v>#REF!</v>
      </c>
      <c r="AC4" s="36">
        <v>3051</v>
      </c>
      <c r="AD4" s="36" t="e">
        <f>VLOOKUP(+AC4,#REF!,#REF!+1)</f>
        <v>#REF!</v>
      </c>
      <c r="AE4" s="36" t="e">
        <f>VLOOKUP(+AC4,#REF!,#REF!+1)</f>
        <v>#REF!</v>
      </c>
      <c r="AF4" s="36">
        <v>4008</v>
      </c>
      <c r="AG4" s="36" t="e">
        <f>VLOOKUP(+AF4,#REF!,+#REF!+1)</f>
        <v>#REF!</v>
      </c>
      <c r="AH4" s="36" t="e">
        <f>VLOOKUP(+AF4,#REF!,+#REF!+1)</f>
        <v>#REF!</v>
      </c>
      <c r="AI4" s="36">
        <v>4056</v>
      </c>
      <c r="AJ4" s="36" t="e">
        <f>VLOOKUP(+AI4,#REF!,+#REF!+1)</f>
        <v>#REF!</v>
      </c>
      <c r="AK4" s="36" t="e">
        <f>VLOOKUP(+AI4,#REF!,+#REF!+1)</f>
        <v>#REF!</v>
      </c>
      <c r="AL4" s="36">
        <v>4062</v>
      </c>
      <c r="AM4" s="36" t="e">
        <f>VLOOKUP(+AL4,#REF!,+#REF!+1)</f>
        <v>#REF!</v>
      </c>
      <c r="AN4" s="36" t="e">
        <f>VLOOKUP(+AL4,#REF!,+#REF!+1)</f>
        <v>#REF!</v>
      </c>
      <c r="AO4" s="36">
        <v>136</v>
      </c>
      <c r="AP4" s="36">
        <v>54</v>
      </c>
      <c r="AQ4" s="36">
        <v>42</v>
      </c>
      <c r="AR4" s="36">
        <v>44</v>
      </c>
      <c r="AS4" s="36">
        <v>36</v>
      </c>
      <c r="AT4" s="36">
        <v>62</v>
      </c>
      <c r="AU4" s="63">
        <v>146</v>
      </c>
      <c r="AV4" s="36">
        <v>42</v>
      </c>
      <c r="AW4" s="37">
        <v>21</v>
      </c>
      <c r="AX4" s="36">
        <v>447</v>
      </c>
      <c r="AY4" s="54">
        <v>12.5</v>
      </c>
    </row>
    <row r="5" spans="1:52" ht="15.75" customHeight="1">
      <c r="A5" s="22"/>
      <c r="B5" s="36">
        <v>2</v>
      </c>
      <c r="C5" s="36">
        <v>2</v>
      </c>
      <c r="D5" s="40" t="s">
        <v>137</v>
      </c>
      <c r="E5" s="40" t="s">
        <v>40</v>
      </c>
      <c r="F5" s="40" t="s">
        <v>29</v>
      </c>
      <c r="G5" s="40">
        <v>371056985</v>
      </c>
      <c r="H5" s="36">
        <v>1013</v>
      </c>
      <c r="I5" s="36" t="e">
        <f>VLOOKUP(+H5,#REF!,+#REF!+1)</f>
        <v>#REF!</v>
      </c>
      <c r="J5" s="36" t="e">
        <f>VLOOKUP(+H5,#REF!,+#REF!+1)</f>
        <v>#REF!</v>
      </c>
      <c r="K5" s="36">
        <v>2002</v>
      </c>
      <c r="L5" s="36" t="e">
        <f>VLOOKUP(+K5,#REF!,+#REF!+1)</f>
        <v>#REF!</v>
      </c>
      <c r="M5" s="36" t="e">
        <f>VLOOKUP(+K5,#REF!,+#REF!+1)</f>
        <v>#REF!</v>
      </c>
      <c r="N5" s="36">
        <v>2035</v>
      </c>
      <c r="O5" s="36" t="e">
        <f>VLOOKUP(+N5,#REF!,+#REF!+1)</f>
        <v>#REF!</v>
      </c>
      <c r="P5" s="36" t="e">
        <f>VLOOKUP(+N5,#REF!,+#REF!+1)</f>
        <v>#REF!</v>
      </c>
      <c r="Q5" s="36">
        <v>2052</v>
      </c>
      <c r="R5" s="36" t="e">
        <f>VLOOKUP(+Q5,#REF!,+#REF!+1)</f>
        <v>#REF!</v>
      </c>
      <c r="S5" s="36" t="e">
        <f>VLOOKUP(+Q5,#REF!,+#REF!+1)</f>
        <v>#REF!</v>
      </c>
      <c r="T5" s="36">
        <v>2101</v>
      </c>
      <c r="U5" s="36" t="e">
        <f>VLOOKUP(+T5,#REF!,+#REF!+1)</f>
        <v>#REF!</v>
      </c>
      <c r="V5" s="36" t="e">
        <f>VLOOKUP(+T5,#REF!,+#REF!+1)</f>
        <v>#REF!</v>
      </c>
      <c r="W5" s="36">
        <v>3013</v>
      </c>
      <c r="X5" s="36" t="e">
        <f>VLOOKUP(+W5,#REF!,#REF!+1)</f>
        <v>#REF!</v>
      </c>
      <c r="Y5" s="36" t="e">
        <f>VLOOKUP(+W5,#REF!,#REF!+1)</f>
        <v>#REF!</v>
      </c>
      <c r="Z5" s="36">
        <v>3057</v>
      </c>
      <c r="AA5" s="36" t="e">
        <f>VLOOKUP(+Z5,#REF!,#REF!+1)</f>
        <v>#REF!</v>
      </c>
      <c r="AB5" s="36" t="e">
        <f>VLOOKUP(+Z5,#REF!,#REF!+1)</f>
        <v>#REF!</v>
      </c>
      <c r="AC5" s="36">
        <v>3071</v>
      </c>
      <c r="AD5" s="36" t="e">
        <f>VLOOKUP(+AC5,#REF!,#REF!+1)</f>
        <v>#REF!</v>
      </c>
      <c r="AE5" s="36" t="e">
        <f>VLOOKUP(+AC5,#REF!,#REF!+1)</f>
        <v>#REF!</v>
      </c>
      <c r="AF5" s="36">
        <v>4008</v>
      </c>
      <c r="AG5" s="36" t="e">
        <f>VLOOKUP(+AF5,#REF!,+#REF!+1)</f>
        <v>#REF!</v>
      </c>
      <c r="AH5" s="36" t="e">
        <f>VLOOKUP(+AF5,#REF!,+#REF!+1)</f>
        <v>#REF!</v>
      </c>
      <c r="AI5" s="36">
        <v>4062</v>
      </c>
      <c r="AJ5" s="36" t="e">
        <f>VLOOKUP(+AI5,#REF!,+#REF!+1)</f>
        <v>#REF!</v>
      </c>
      <c r="AK5" s="36" t="e">
        <f>VLOOKUP(+AI5,#REF!,+#REF!+1)</f>
        <v>#REF!</v>
      </c>
      <c r="AL5" s="36">
        <v>4070</v>
      </c>
      <c r="AM5" s="36" t="e">
        <f>VLOOKUP(+AL5,#REF!,+#REF!+1)</f>
        <v>#REF!</v>
      </c>
      <c r="AN5" s="36" t="e">
        <f>VLOOKUP(+AL5,#REF!,+#REF!+1)</f>
        <v>#REF!</v>
      </c>
      <c r="AO5" s="36">
        <v>101</v>
      </c>
      <c r="AP5" s="36">
        <v>47</v>
      </c>
      <c r="AQ5" s="36">
        <v>46</v>
      </c>
      <c r="AR5" s="36">
        <v>48</v>
      </c>
      <c r="AS5" s="36">
        <v>48</v>
      </c>
      <c r="AT5" s="36">
        <v>48</v>
      </c>
      <c r="AU5" s="36">
        <v>132</v>
      </c>
      <c r="AV5" s="36">
        <v>36</v>
      </c>
      <c r="AW5" s="36">
        <v>14</v>
      </c>
      <c r="AX5" s="36">
        <v>419</v>
      </c>
      <c r="AY5" s="54">
        <v>0</v>
      </c>
      <c r="AZ5" s="15"/>
    </row>
    <row r="6" spans="1:51" ht="15.75" customHeight="1">
      <c r="A6" s="20"/>
      <c r="B6" s="36">
        <v>3</v>
      </c>
      <c r="C6" s="36">
        <v>8</v>
      </c>
      <c r="D6" s="41" t="s">
        <v>432</v>
      </c>
      <c r="E6" s="40" t="s">
        <v>68</v>
      </c>
      <c r="F6" s="40" t="s">
        <v>22</v>
      </c>
      <c r="G6" s="40">
        <v>296476323</v>
      </c>
      <c r="H6" s="36">
        <v>1005</v>
      </c>
      <c r="I6" s="36" t="e">
        <f>VLOOKUP(+H6,#REF!,+#REF!+1)</f>
        <v>#REF!</v>
      </c>
      <c r="J6" s="36" t="e">
        <f>VLOOKUP(+H6,#REF!,+#REF!+1)</f>
        <v>#REF!</v>
      </c>
      <c r="K6" s="36">
        <v>2035</v>
      </c>
      <c r="L6" s="36" t="e">
        <f>VLOOKUP(+K6,#REF!,+#REF!+1)</f>
        <v>#REF!</v>
      </c>
      <c r="M6" s="36" t="e">
        <f>VLOOKUP(+K6,#REF!,+#REF!+1)</f>
        <v>#REF!</v>
      </c>
      <c r="N6" s="36">
        <v>2052</v>
      </c>
      <c r="O6" s="36" t="e">
        <f>VLOOKUP(+N6,#REF!,+#REF!+1)</f>
        <v>#REF!</v>
      </c>
      <c r="P6" s="36" t="e">
        <f>VLOOKUP(+N6,#REF!,+#REF!+1)</f>
        <v>#REF!</v>
      </c>
      <c r="Q6" s="36">
        <v>2060</v>
      </c>
      <c r="R6" s="36" t="e">
        <f>VLOOKUP(+Q6,#REF!,+#REF!+1)</f>
        <v>#REF!</v>
      </c>
      <c r="S6" s="36" t="e">
        <f>VLOOKUP(+Q6,#REF!,+#REF!+1)</f>
        <v>#REF!</v>
      </c>
      <c r="T6" s="36">
        <v>2101</v>
      </c>
      <c r="U6" s="36" t="e">
        <f>VLOOKUP(+T6,#REF!,+#REF!+1)</f>
        <v>#REF!</v>
      </c>
      <c r="V6" s="36" t="e">
        <f>VLOOKUP(+T6,#REF!,+#REF!+1)</f>
        <v>#REF!</v>
      </c>
      <c r="W6" s="36">
        <v>3024</v>
      </c>
      <c r="X6" s="36" t="e">
        <f>VLOOKUP(+W6,#REF!,#REF!+1)</f>
        <v>#REF!</v>
      </c>
      <c r="Y6" s="36" t="e">
        <f>VLOOKUP(+W6,#REF!,#REF!+1)</f>
        <v>#REF!</v>
      </c>
      <c r="Z6" s="36">
        <v>3051</v>
      </c>
      <c r="AA6" s="36" t="e">
        <f>VLOOKUP(+Z6,#REF!,#REF!+1)</f>
        <v>#REF!</v>
      </c>
      <c r="AB6" s="36" t="e">
        <f>VLOOKUP(+Z6,#REF!,#REF!+1)</f>
        <v>#REF!</v>
      </c>
      <c r="AC6" s="36">
        <v>3075</v>
      </c>
      <c r="AD6" s="36" t="e">
        <f>VLOOKUP(+AC6,#REF!,#REF!+1)</f>
        <v>#REF!</v>
      </c>
      <c r="AE6" s="36" t="e">
        <f>VLOOKUP(+AC6,#REF!,#REF!+1)</f>
        <v>#REF!</v>
      </c>
      <c r="AF6" s="36">
        <v>4008</v>
      </c>
      <c r="AG6" s="36" t="e">
        <f>VLOOKUP(+AF6,#REF!,+#REF!+1)</f>
        <v>#REF!</v>
      </c>
      <c r="AH6" s="36" t="e">
        <f>VLOOKUP(+AF6,#REF!,+#REF!+1)</f>
        <v>#REF!</v>
      </c>
      <c r="AI6" s="36">
        <v>4060</v>
      </c>
      <c r="AJ6" s="36" t="e">
        <f>VLOOKUP(+AI6,#REF!,+#REF!+1)</f>
        <v>#REF!</v>
      </c>
      <c r="AK6" s="36" t="e">
        <f>VLOOKUP(+AI6,#REF!,+#REF!+1)</f>
        <v>#REF!</v>
      </c>
      <c r="AL6" s="36">
        <v>4067</v>
      </c>
      <c r="AM6" s="36" t="e">
        <f>VLOOKUP(+AL6,#REF!,+#REF!+1)</f>
        <v>#REF!</v>
      </c>
      <c r="AN6" s="36" t="e">
        <f>VLOOKUP(+AL6,#REF!,+#REF!+1)</f>
        <v>#REF!</v>
      </c>
      <c r="AO6" s="36">
        <v>104</v>
      </c>
      <c r="AP6" s="36">
        <v>49</v>
      </c>
      <c r="AQ6" s="36">
        <v>39</v>
      </c>
      <c r="AR6" s="36">
        <v>37</v>
      </c>
      <c r="AS6" s="36">
        <v>46</v>
      </c>
      <c r="AT6" s="36">
        <v>53</v>
      </c>
      <c r="AU6" s="36">
        <v>126</v>
      </c>
      <c r="AV6" s="36">
        <v>39</v>
      </c>
      <c r="AW6" s="36">
        <v>30</v>
      </c>
      <c r="AX6" s="36">
        <v>419</v>
      </c>
      <c r="AY6" s="54">
        <v>0</v>
      </c>
    </row>
    <row r="7" spans="1:51" ht="15.75" customHeight="1">
      <c r="A7" s="22"/>
      <c r="B7" s="36">
        <v>4</v>
      </c>
      <c r="C7" s="36">
        <v>4</v>
      </c>
      <c r="D7" s="40" t="s">
        <v>58</v>
      </c>
      <c r="E7" s="40" t="s">
        <v>46</v>
      </c>
      <c r="F7" s="40" t="s">
        <v>22</v>
      </c>
      <c r="G7" s="40">
        <v>296476323</v>
      </c>
      <c r="H7" s="36">
        <v>1021</v>
      </c>
      <c r="I7" s="36" t="e">
        <f>VLOOKUP(+H7,#REF!,+#REF!+1)</f>
        <v>#REF!</v>
      </c>
      <c r="J7" s="36" t="e">
        <f>VLOOKUP(+H7,#REF!,+#REF!+1)</f>
        <v>#REF!</v>
      </c>
      <c r="K7" s="36">
        <v>2014</v>
      </c>
      <c r="L7" s="36" t="e">
        <f>VLOOKUP(+K7,#REF!,+#REF!+1)</f>
        <v>#REF!</v>
      </c>
      <c r="M7" s="36" t="e">
        <f>VLOOKUP(+K7,#REF!,+#REF!+1)</f>
        <v>#REF!</v>
      </c>
      <c r="N7" s="36">
        <v>2035</v>
      </c>
      <c r="O7" s="36" t="e">
        <f>VLOOKUP(+N7,#REF!,+#REF!+1)</f>
        <v>#REF!</v>
      </c>
      <c r="P7" s="36" t="e">
        <f>VLOOKUP(+N7,#REF!,+#REF!+1)</f>
        <v>#REF!</v>
      </c>
      <c r="Q7" s="36">
        <v>2052</v>
      </c>
      <c r="R7" s="36" t="e">
        <f>VLOOKUP(+Q7,#REF!,+#REF!+1)</f>
        <v>#REF!</v>
      </c>
      <c r="S7" s="36" t="e">
        <f>VLOOKUP(+Q7,#REF!,+#REF!+1)</f>
        <v>#REF!</v>
      </c>
      <c r="T7" s="36">
        <v>2101</v>
      </c>
      <c r="U7" s="36" t="e">
        <f>VLOOKUP(+T7,#REF!,+#REF!+1)</f>
        <v>#REF!</v>
      </c>
      <c r="V7" s="36" t="e">
        <f>VLOOKUP(+T7,#REF!,+#REF!+1)</f>
        <v>#REF!</v>
      </c>
      <c r="W7" s="36">
        <v>3027</v>
      </c>
      <c r="X7" s="36" t="e">
        <f>VLOOKUP(+W7,#REF!,#REF!+1)</f>
        <v>#REF!</v>
      </c>
      <c r="Y7" s="36" t="e">
        <f>VLOOKUP(+W7,#REF!,#REF!+1)</f>
        <v>#REF!</v>
      </c>
      <c r="Z7" s="36">
        <v>3057</v>
      </c>
      <c r="AA7" s="36" t="e">
        <f>VLOOKUP(+Z7,#REF!,#REF!+1)</f>
        <v>#REF!</v>
      </c>
      <c r="AB7" s="36" t="e">
        <f>VLOOKUP(+Z7,#REF!,#REF!+1)</f>
        <v>#REF!</v>
      </c>
      <c r="AC7" s="36">
        <v>3071</v>
      </c>
      <c r="AD7" s="36" t="e">
        <f>VLOOKUP(+AC7,#REF!,#REF!+1)</f>
        <v>#REF!</v>
      </c>
      <c r="AE7" s="36" t="e">
        <f>VLOOKUP(+AC7,#REF!,#REF!+1)</f>
        <v>#REF!</v>
      </c>
      <c r="AF7" s="36">
        <v>4008</v>
      </c>
      <c r="AG7" s="36" t="e">
        <f>VLOOKUP(+AF7,#REF!,+#REF!+1)</f>
        <v>#REF!</v>
      </c>
      <c r="AH7" s="36" t="e">
        <f>VLOOKUP(+AF7,#REF!,+#REF!+1)</f>
        <v>#REF!</v>
      </c>
      <c r="AI7" s="36">
        <v>4054</v>
      </c>
      <c r="AJ7" s="36" t="e">
        <f>VLOOKUP(+AI7,#REF!,+#REF!+1)</f>
        <v>#REF!</v>
      </c>
      <c r="AK7" s="36" t="e">
        <f>VLOOKUP(+AI7,#REF!,+#REF!+1)</f>
        <v>#REF!</v>
      </c>
      <c r="AL7" s="36">
        <v>4060</v>
      </c>
      <c r="AM7" s="36" t="e">
        <f>VLOOKUP(+AL7,#REF!,+#REF!+1)</f>
        <v>#REF!</v>
      </c>
      <c r="AN7" s="36" t="e">
        <f>VLOOKUP(+AL7,#REF!,+#REF!+1)</f>
        <v>#REF!</v>
      </c>
      <c r="AO7" s="36">
        <v>100</v>
      </c>
      <c r="AP7" s="36">
        <v>51</v>
      </c>
      <c r="AQ7" s="36">
        <v>42</v>
      </c>
      <c r="AR7" s="36">
        <v>47</v>
      </c>
      <c r="AS7" s="36">
        <v>38</v>
      </c>
      <c r="AT7" s="36">
        <v>43</v>
      </c>
      <c r="AU7" s="36">
        <v>135</v>
      </c>
      <c r="AV7" s="36">
        <v>36</v>
      </c>
      <c r="AW7" s="36">
        <v>26</v>
      </c>
      <c r="AX7" s="36">
        <v>418</v>
      </c>
      <c r="AY7" s="54">
        <v>0</v>
      </c>
    </row>
    <row r="8" spans="1:51" ht="15.75" customHeight="1">
      <c r="A8" s="20"/>
      <c r="B8" s="36">
        <v>5</v>
      </c>
      <c r="C8" s="36">
        <v>7</v>
      </c>
      <c r="D8" s="40" t="s">
        <v>459</v>
      </c>
      <c r="E8" s="40" t="s">
        <v>460</v>
      </c>
      <c r="F8" s="40" t="s">
        <v>23</v>
      </c>
      <c r="G8" s="40">
        <v>349512760</v>
      </c>
      <c r="H8" s="36">
        <v>1013</v>
      </c>
      <c r="I8" s="36" t="e">
        <f>VLOOKUP(+H8,#REF!,+#REF!+1)</f>
        <v>#REF!</v>
      </c>
      <c r="J8" s="36" t="e">
        <f>VLOOKUP(+H8,#REF!,+#REF!+1)</f>
        <v>#REF!</v>
      </c>
      <c r="K8" s="36">
        <v>2012</v>
      </c>
      <c r="L8" s="36" t="e">
        <f>VLOOKUP(+K8,#REF!,+#REF!+1)</f>
        <v>#REF!</v>
      </c>
      <c r="M8" s="36" t="e">
        <f>VLOOKUP(+K8,#REF!,+#REF!+1)</f>
        <v>#REF!</v>
      </c>
      <c r="N8" s="36">
        <v>2029</v>
      </c>
      <c r="O8" s="36" t="e">
        <f>VLOOKUP(+N8,#REF!,+#REF!+1)</f>
        <v>#REF!</v>
      </c>
      <c r="P8" s="36" t="e">
        <f>VLOOKUP(+N8,#REF!,+#REF!+1)</f>
        <v>#REF!</v>
      </c>
      <c r="Q8" s="36">
        <v>2035</v>
      </c>
      <c r="R8" s="36" t="e">
        <f>VLOOKUP(+Q8,#REF!,+#REF!+1)</f>
        <v>#REF!</v>
      </c>
      <c r="S8" s="36" t="e">
        <f>VLOOKUP(+Q8,#REF!,+#REF!+1)</f>
        <v>#REF!</v>
      </c>
      <c r="T8" s="36">
        <v>2052</v>
      </c>
      <c r="U8" s="36" t="e">
        <f>VLOOKUP(+T8,#REF!,+#REF!+1)</f>
        <v>#REF!</v>
      </c>
      <c r="V8" s="36" t="e">
        <f>VLOOKUP(+T8,#REF!,+#REF!+1)</f>
        <v>#REF!</v>
      </c>
      <c r="W8" s="36">
        <v>3051</v>
      </c>
      <c r="X8" s="36" t="e">
        <f>VLOOKUP(+W8,#REF!,#REF!+1)</f>
        <v>#REF!</v>
      </c>
      <c r="Y8" s="36" t="e">
        <f>VLOOKUP(+W8,#REF!,#REF!+1)</f>
        <v>#REF!</v>
      </c>
      <c r="Z8" s="36">
        <v>3056</v>
      </c>
      <c r="AA8" s="36" t="e">
        <f>VLOOKUP(+Z8,#REF!,#REF!+1)</f>
        <v>#REF!</v>
      </c>
      <c r="AB8" s="36" t="e">
        <f>VLOOKUP(+Z8,#REF!,#REF!+1)</f>
        <v>#REF!</v>
      </c>
      <c r="AC8" s="36">
        <v>3075</v>
      </c>
      <c r="AD8" s="36" t="e">
        <f>VLOOKUP(+AC8,#REF!,#REF!+1)</f>
        <v>#REF!</v>
      </c>
      <c r="AE8" s="36" t="e">
        <f>VLOOKUP(+AC8,#REF!,#REF!+1)</f>
        <v>#REF!</v>
      </c>
      <c r="AF8" s="36">
        <v>4008</v>
      </c>
      <c r="AG8" s="36" t="e">
        <f>VLOOKUP(+AF8,#REF!,+#REF!+1)</f>
        <v>#REF!</v>
      </c>
      <c r="AH8" s="36" t="e">
        <f>VLOOKUP(+AF8,#REF!,+#REF!+1)</f>
        <v>#REF!</v>
      </c>
      <c r="AI8" s="36">
        <v>4062</v>
      </c>
      <c r="AJ8" s="36" t="e">
        <f>VLOOKUP(+AI8,#REF!,+#REF!+1)</f>
        <v>#REF!</v>
      </c>
      <c r="AK8" s="36" t="e">
        <f>VLOOKUP(+AI8,#REF!,+#REF!+1)</f>
        <v>#REF!</v>
      </c>
      <c r="AL8" s="36">
        <v>4067</v>
      </c>
      <c r="AM8" s="36" t="e">
        <f>VLOOKUP(+AL8,#REF!,+#REF!+1)</f>
        <v>#REF!</v>
      </c>
      <c r="AN8" s="36" t="e">
        <f>VLOOKUP(+AL8,#REF!,+#REF!+1)</f>
        <v>#REF!</v>
      </c>
      <c r="AO8" s="36">
        <v>119</v>
      </c>
      <c r="AP8" s="36">
        <v>57</v>
      </c>
      <c r="AQ8" s="36">
        <v>35</v>
      </c>
      <c r="AR8" s="36">
        <v>38</v>
      </c>
      <c r="AS8" s="36">
        <v>40</v>
      </c>
      <c r="AT8" s="36">
        <v>49</v>
      </c>
      <c r="AU8" s="36">
        <v>133</v>
      </c>
      <c r="AV8" s="36">
        <v>37</v>
      </c>
      <c r="AW8" s="36">
        <v>29</v>
      </c>
      <c r="AX8" s="36">
        <v>418</v>
      </c>
      <c r="AY8" s="54">
        <v>0</v>
      </c>
    </row>
    <row r="9" spans="1:51" ht="15.75" customHeight="1">
      <c r="A9" s="20"/>
      <c r="B9" s="36">
        <v>6</v>
      </c>
      <c r="C9" s="36">
        <v>11</v>
      </c>
      <c r="D9" s="40" t="s">
        <v>441</v>
      </c>
      <c r="E9" s="40" t="s">
        <v>413</v>
      </c>
      <c r="F9" s="40" t="s">
        <v>22</v>
      </c>
      <c r="G9" s="40">
        <v>308795768</v>
      </c>
      <c r="H9" s="36">
        <v>1011</v>
      </c>
      <c r="I9" s="36" t="e">
        <f>VLOOKUP(+H9,#REF!,+#REF!+1)</f>
        <v>#REF!</v>
      </c>
      <c r="J9" s="36" t="e">
        <f>VLOOKUP(+H9,#REF!,+#REF!+1)</f>
        <v>#REF!</v>
      </c>
      <c r="K9" s="36">
        <v>2012</v>
      </c>
      <c r="L9" s="36" t="e">
        <f>VLOOKUP(+K9,#REF!,+#REF!+1)</f>
        <v>#REF!</v>
      </c>
      <c r="M9" s="36" t="e">
        <f>VLOOKUP(+K9,#REF!,+#REF!+1)</f>
        <v>#REF!</v>
      </c>
      <c r="N9" s="36">
        <v>2041</v>
      </c>
      <c r="O9" s="36" t="e">
        <f>VLOOKUP(+N9,#REF!,+#REF!+1)</f>
        <v>#REF!</v>
      </c>
      <c r="P9" s="36" t="e">
        <f>VLOOKUP(+N9,#REF!,+#REF!+1)</f>
        <v>#REF!</v>
      </c>
      <c r="Q9" s="36">
        <v>2044</v>
      </c>
      <c r="R9" s="36" t="e">
        <f>VLOOKUP(+Q9,#REF!,+#REF!+1)</f>
        <v>#REF!</v>
      </c>
      <c r="S9" s="36" t="e">
        <f>VLOOKUP(+Q9,#REF!,+#REF!+1)</f>
        <v>#REF!</v>
      </c>
      <c r="T9" s="36">
        <v>2060</v>
      </c>
      <c r="U9" s="36" t="e">
        <f>VLOOKUP(+T9,#REF!,+#REF!+1)</f>
        <v>#REF!</v>
      </c>
      <c r="V9" s="36" t="e">
        <f>VLOOKUP(+T9,#REF!,+#REF!+1)</f>
        <v>#REF!</v>
      </c>
      <c r="W9" s="36">
        <v>3027</v>
      </c>
      <c r="X9" s="36" t="e">
        <f>VLOOKUP(+W9,#REF!,#REF!+1)</f>
        <v>#REF!</v>
      </c>
      <c r="Y9" s="36" t="e">
        <f>VLOOKUP(+W9,#REF!,#REF!+1)</f>
        <v>#REF!</v>
      </c>
      <c r="Z9" s="36">
        <v>3051</v>
      </c>
      <c r="AA9" s="36" t="e">
        <f>VLOOKUP(+Z9,#REF!,#REF!+1)</f>
        <v>#REF!</v>
      </c>
      <c r="AB9" s="36" t="e">
        <f>VLOOKUP(+Z9,#REF!,#REF!+1)</f>
        <v>#REF!</v>
      </c>
      <c r="AC9" s="36">
        <v>3063</v>
      </c>
      <c r="AD9" s="36" t="e">
        <f>VLOOKUP(+AC9,#REF!,#REF!+1)</f>
        <v>#REF!</v>
      </c>
      <c r="AE9" s="36" t="e">
        <f>VLOOKUP(+AC9,#REF!,#REF!+1)</f>
        <v>#REF!</v>
      </c>
      <c r="AF9" s="36">
        <v>4008</v>
      </c>
      <c r="AG9" s="36" t="e">
        <f>VLOOKUP(+AF9,#REF!,+#REF!+1)</f>
        <v>#REF!</v>
      </c>
      <c r="AH9" s="36" t="e">
        <f>VLOOKUP(+AF9,#REF!,+#REF!+1)</f>
        <v>#REF!</v>
      </c>
      <c r="AI9" s="36">
        <v>4066</v>
      </c>
      <c r="AJ9" s="36" t="e">
        <f>VLOOKUP(+AI9,#REF!,+#REF!+1)</f>
        <v>#REF!</v>
      </c>
      <c r="AK9" s="36" t="e">
        <f>VLOOKUP(+AI9,#REF!,+#REF!+1)</f>
        <v>#REF!</v>
      </c>
      <c r="AL9" s="36">
        <v>4070</v>
      </c>
      <c r="AM9" s="36" t="e">
        <f>VLOOKUP(+AL9,#REF!,+#REF!+1)</f>
        <v>#REF!</v>
      </c>
      <c r="AN9" s="36" t="e">
        <f>VLOOKUP(+AL9,#REF!,+#REF!+1)</f>
        <v>#REF!</v>
      </c>
      <c r="AO9" s="36">
        <v>122</v>
      </c>
      <c r="AP9" s="36">
        <v>47</v>
      </c>
      <c r="AQ9" s="63">
        <v>60</v>
      </c>
      <c r="AR9" s="36">
        <v>23</v>
      </c>
      <c r="AS9" s="36">
        <v>45</v>
      </c>
      <c r="AT9" s="36">
        <v>47</v>
      </c>
      <c r="AU9" s="36">
        <v>135</v>
      </c>
      <c r="AV9" s="36">
        <v>23</v>
      </c>
      <c r="AW9" s="36">
        <v>38</v>
      </c>
      <c r="AX9" s="36">
        <v>418</v>
      </c>
      <c r="AY9" s="54">
        <v>12.5</v>
      </c>
    </row>
    <row r="10" spans="1:51" ht="15.75" customHeight="1">
      <c r="A10" s="20"/>
      <c r="B10" s="36">
        <v>7</v>
      </c>
      <c r="C10" s="36">
        <v>3</v>
      </c>
      <c r="D10" s="40" t="s">
        <v>452</v>
      </c>
      <c r="E10" s="40" t="s">
        <v>306</v>
      </c>
      <c r="F10" s="40" t="s">
        <v>23</v>
      </c>
      <c r="G10" s="40">
        <v>372009077</v>
      </c>
      <c r="H10" s="36">
        <v>1016</v>
      </c>
      <c r="I10" s="36" t="e">
        <f>VLOOKUP(+H10,#REF!,+#REF!+1)</f>
        <v>#REF!</v>
      </c>
      <c r="J10" s="36" t="e">
        <f>VLOOKUP(+H10,#REF!,+#REF!+1)</f>
        <v>#REF!</v>
      </c>
      <c r="K10" s="36">
        <v>2029</v>
      </c>
      <c r="L10" s="36" t="e">
        <f>VLOOKUP(+K10,#REF!,+#REF!+1)</f>
        <v>#REF!</v>
      </c>
      <c r="M10" s="36" t="e">
        <f>VLOOKUP(+K10,#REF!,+#REF!+1)</f>
        <v>#REF!</v>
      </c>
      <c r="N10" s="36">
        <v>2035</v>
      </c>
      <c r="O10" s="36" t="e">
        <f>VLOOKUP(+N10,#REF!,+#REF!+1)</f>
        <v>#REF!</v>
      </c>
      <c r="P10" s="36" t="e">
        <f>VLOOKUP(+N10,#REF!,+#REF!+1)</f>
        <v>#REF!</v>
      </c>
      <c r="Q10" s="36">
        <v>2052</v>
      </c>
      <c r="R10" s="36" t="e">
        <f>VLOOKUP(+Q10,#REF!,+#REF!+1)</f>
        <v>#REF!</v>
      </c>
      <c r="S10" s="36" t="e">
        <f>VLOOKUP(+Q10,#REF!,+#REF!+1)</f>
        <v>#REF!</v>
      </c>
      <c r="T10" s="36">
        <v>2070</v>
      </c>
      <c r="U10" s="36" t="e">
        <f>VLOOKUP(+T10,#REF!,+#REF!+1)</f>
        <v>#REF!</v>
      </c>
      <c r="V10" s="36" t="e">
        <f>VLOOKUP(+T10,#REF!,+#REF!+1)</f>
        <v>#REF!</v>
      </c>
      <c r="W10" s="36">
        <v>3011</v>
      </c>
      <c r="X10" s="36" t="e">
        <f>VLOOKUP(+W10,#REF!,#REF!+1)</f>
        <v>#REF!</v>
      </c>
      <c r="Y10" s="36" t="e">
        <f>VLOOKUP(+W10,#REF!,#REF!+1)</f>
        <v>#REF!</v>
      </c>
      <c r="Z10" s="36">
        <v>3046</v>
      </c>
      <c r="AA10" s="36" t="e">
        <f>VLOOKUP(+Z10,#REF!,#REF!+1)</f>
        <v>#REF!</v>
      </c>
      <c r="AB10" s="36" t="e">
        <f>VLOOKUP(+Z10,#REF!,#REF!+1)</f>
        <v>#REF!</v>
      </c>
      <c r="AC10" s="36">
        <v>3057</v>
      </c>
      <c r="AD10" s="36" t="e">
        <f>VLOOKUP(+AC10,#REF!,#REF!+1)</f>
        <v>#REF!</v>
      </c>
      <c r="AE10" s="36" t="e">
        <f>VLOOKUP(+AC10,#REF!,#REF!+1)</f>
        <v>#REF!</v>
      </c>
      <c r="AF10" s="36">
        <v>4008</v>
      </c>
      <c r="AG10" s="36" t="e">
        <f>VLOOKUP(+AF10,#REF!,+#REF!+1)</f>
        <v>#REF!</v>
      </c>
      <c r="AH10" s="36" t="e">
        <f>VLOOKUP(+AF10,#REF!,+#REF!+1)</f>
        <v>#REF!</v>
      </c>
      <c r="AI10" s="36">
        <v>4062</v>
      </c>
      <c r="AJ10" s="36" t="e">
        <f>VLOOKUP(+AI10,#REF!,+#REF!+1)</f>
        <v>#REF!</v>
      </c>
      <c r="AK10" s="36" t="e">
        <f>VLOOKUP(+AI10,#REF!,+#REF!+1)</f>
        <v>#REF!</v>
      </c>
      <c r="AL10" s="36">
        <v>4070</v>
      </c>
      <c r="AM10" s="36" t="e">
        <f>VLOOKUP(+AL10,#REF!,+#REF!+1)</f>
        <v>#REF!</v>
      </c>
      <c r="AN10" s="36" t="e">
        <f>VLOOKUP(+AL10,#REF!,+#REF!+1)</f>
        <v>#REF!</v>
      </c>
      <c r="AO10" s="36">
        <v>116</v>
      </c>
      <c r="AP10" s="36">
        <v>47</v>
      </c>
      <c r="AQ10" s="36">
        <v>47</v>
      </c>
      <c r="AR10" s="36">
        <v>35</v>
      </c>
      <c r="AS10" s="36">
        <v>40</v>
      </c>
      <c r="AT10" s="36">
        <v>52</v>
      </c>
      <c r="AU10" s="36">
        <v>142</v>
      </c>
      <c r="AV10" s="36">
        <v>37</v>
      </c>
      <c r="AW10" s="36">
        <v>17</v>
      </c>
      <c r="AX10" s="36">
        <v>417</v>
      </c>
      <c r="AY10" s="54">
        <v>0</v>
      </c>
    </row>
    <row r="11" spans="1:51" ht="15.75" customHeight="1">
      <c r="A11" s="22"/>
      <c r="B11" s="36">
        <v>8</v>
      </c>
      <c r="C11" s="36">
        <v>5</v>
      </c>
      <c r="D11" s="40" t="s">
        <v>429</v>
      </c>
      <c r="E11" s="40" t="s">
        <v>304</v>
      </c>
      <c r="F11" s="40" t="s">
        <v>427</v>
      </c>
      <c r="G11" s="40">
        <v>308792297</v>
      </c>
      <c r="H11" s="36">
        <v>1013</v>
      </c>
      <c r="I11" s="36" t="e">
        <f>VLOOKUP(+H11,#REF!,+#REF!+1)</f>
        <v>#REF!</v>
      </c>
      <c r="J11" s="36" t="e">
        <f>VLOOKUP(+H11,#REF!,+#REF!+1)</f>
        <v>#REF!</v>
      </c>
      <c r="K11" s="36">
        <v>2029</v>
      </c>
      <c r="L11" s="36" t="e">
        <f>VLOOKUP(+K11,#REF!,+#REF!+1)</f>
        <v>#REF!</v>
      </c>
      <c r="M11" s="36" t="e">
        <f>VLOOKUP(+K11,#REF!,+#REF!+1)</f>
        <v>#REF!</v>
      </c>
      <c r="N11" s="36">
        <v>2035</v>
      </c>
      <c r="O11" s="36" t="e">
        <f>VLOOKUP(+N11,#REF!,+#REF!+1)</f>
        <v>#REF!</v>
      </c>
      <c r="P11" s="36" t="e">
        <f>VLOOKUP(+N11,#REF!,+#REF!+1)</f>
        <v>#REF!</v>
      </c>
      <c r="Q11" s="36">
        <v>2052</v>
      </c>
      <c r="R11" s="36" t="e">
        <f>VLOOKUP(+Q11,#REF!,+#REF!+1)</f>
        <v>#REF!</v>
      </c>
      <c r="S11" s="36" t="e">
        <f>VLOOKUP(+Q11,#REF!,+#REF!+1)</f>
        <v>#REF!</v>
      </c>
      <c r="T11" s="36">
        <v>2101</v>
      </c>
      <c r="U11" s="36" t="e">
        <f>VLOOKUP(+T11,#REF!,+#REF!+1)</f>
        <v>#REF!</v>
      </c>
      <c r="V11" s="36" t="e">
        <f>VLOOKUP(+T11,#REF!,+#REF!+1)</f>
        <v>#REF!</v>
      </c>
      <c r="W11" s="36">
        <v>3011</v>
      </c>
      <c r="X11" s="36" t="e">
        <f>VLOOKUP(+W11,#REF!,#REF!+1)</f>
        <v>#REF!</v>
      </c>
      <c r="Y11" s="36" t="e">
        <f>VLOOKUP(+W11,#REF!,#REF!+1)</f>
        <v>#REF!</v>
      </c>
      <c r="Z11" s="36">
        <v>3071</v>
      </c>
      <c r="AA11" s="36" t="e">
        <f>VLOOKUP(+Z11,#REF!,#REF!+1)</f>
        <v>#REF!</v>
      </c>
      <c r="AB11" s="36" t="e">
        <f>VLOOKUP(+Z11,#REF!,#REF!+1)</f>
        <v>#REF!</v>
      </c>
      <c r="AC11" s="36">
        <v>3075</v>
      </c>
      <c r="AD11" s="36" t="e">
        <f>VLOOKUP(+AC11,#REF!,#REF!+1)</f>
        <v>#REF!</v>
      </c>
      <c r="AE11" s="36" t="e">
        <f>VLOOKUP(+AC11,#REF!,#REF!+1)</f>
        <v>#REF!</v>
      </c>
      <c r="AF11" s="36">
        <v>4008</v>
      </c>
      <c r="AG11" s="36" t="e">
        <f>VLOOKUP(+AF11,#REF!,+#REF!+1)</f>
        <v>#REF!</v>
      </c>
      <c r="AH11" s="36" t="e">
        <f>VLOOKUP(+AF11,#REF!,+#REF!+1)</f>
        <v>#REF!</v>
      </c>
      <c r="AI11" s="36">
        <v>4051</v>
      </c>
      <c r="AJ11" s="36" t="e">
        <f>VLOOKUP(+AI11,#REF!,+#REF!+1)</f>
        <v>#REF!</v>
      </c>
      <c r="AK11" s="36" t="e">
        <f>VLOOKUP(+AI11,#REF!,+#REF!+1)</f>
        <v>#REF!</v>
      </c>
      <c r="AL11" s="36">
        <v>4062</v>
      </c>
      <c r="AM11" s="36" t="e">
        <f>VLOOKUP(+AL11,#REF!,+#REF!+1)</f>
        <v>#REF!</v>
      </c>
      <c r="AN11" s="36" t="e">
        <f>VLOOKUP(+AL11,#REF!,+#REF!+1)</f>
        <v>#REF!</v>
      </c>
      <c r="AO11" s="36">
        <v>108</v>
      </c>
      <c r="AP11" s="36">
        <v>43</v>
      </c>
      <c r="AQ11" s="36">
        <v>37</v>
      </c>
      <c r="AR11" s="36">
        <v>50</v>
      </c>
      <c r="AS11" s="36">
        <v>42</v>
      </c>
      <c r="AT11" s="36">
        <v>48</v>
      </c>
      <c r="AU11" s="36">
        <v>135</v>
      </c>
      <c r="AV11" s="36">
        <v>36</v>
      </c>
      <c r="AW11" s="36">
        <v>23</v>
      </c>
      <c r="AX11" s="36">
        <v>414</v>
      </c>
      <c r="AY11" s="54">
        <v>0</v>
      </c>
    </row>
    <row r="12" spans="1:51" ht="15.75" customHeight="1">
      <c r="A12" s="20"/>
      <c r="B12" s="36">
        <v>9</v>
      </c>
      <c r="C12" s="36">
        <v>9</v>
      </c>
      <c r="D12" s="40" t="s">
        <v>138</v>
      </c>
      <c r="E12" s="40" t="s">
        <v>139</v>
      </c>
      <c r="F12" s="40" t="s">
        <v>22</v>
      </c>
      <c r="G12" s="40">
        <v>349506620</v>
      </c>
      <c r="H12" s="36">
        <v>1012</v>
      </c>
      <c r="I12" s="36" t="e">
        <f>VLOOKUP(+H12,#REF!,+#REF!+1)</f>
        <v>#REF!</v>
      </c>
      <c r="J12" s="36" t="e">
        <f>VLOOKUP(+H12,#REF!,+#REF!+1)</f>
        <v>#REF!</v>
      </c>
      <c r="K12" s="36">
        <v>2013</v>
      </c>
      <c r="L12" s="36" t="e">
        <f>VLOOKUP(+K12,#REF!,+#REF!+1)</f>
        <v>#REF!</v>
      </c>
      <c r="M12" s="36" t="e">
        <f>VLOOKUP(+K12,#REF!,+#REF!+1)</f>
        <v>#REF!</v>
      </c>
      <c r="N12" s="36">
        <v>2029</v>
      </c>
      <c r="O12" s="36" t="e">
        <f>VLOOKUP(+N12,#REF!,+#REF!+1)</f>
        <v>#REF!</v>
      </c>
      <c r="P12" s="36" t="e">
        <f>VLOOKUP(+N12,#REF!,+#REF!+1)</f>
        <v>#REF!</v>
      </c>
      <c r="Q12" s="36">
        <v>2035</v>
      </c>
      <c r="R12" s="36" t="e">
        <f>VLOOKUP(+Q12,#REF!,+#REF!+1)</f>
        <v>#REF!</v>
      </c>
      <c r="S12" s="36" t="e">
        <f>VLOOKUP(+Q12,#REF!,+#REF!+1)</f>
        <v>#REF!</v>
      </c>
      <c r="T12" s="36">
        <v>2070</v>
      </c>
      <c r="U12" s="36" t="e">
        <f>VLOOKUP(+T12,#REF!,+#REF!+1)</f>
        <v>#REF!</v>
      </c>
      <c r="V12" s="36" t="e">
        <f>VLOOKUP(+T12,#REF!,+#REF!+1)</f>
        <v>#REF!</v>
      </c>
      <c r="W12" s="36">
        <v>3048</v>
      </c>
      <c r="X12" s="36" t="e">
        <f>VLOOKUP(+W12,#REF!,#REF!+1)</f>
        <v>#REF!</v>
      </c>
      <c r="Y12" s="36" t="e">
        <f>VLOOKUP(+W12,#REF!,#REF!+1)</f>
        <v>#REF!</v>
      </c>
      <c r="Z12" s="36">
        <v>3051</v>
      </c>
      <c r="AA12" s="36" t="e">
        <f>VLOOKUP(+Z12,#REF!,#REF!+1)</f>
        <v>#REF!</v>
      </c>
      <c r="AB12" s="36" t="e">
        <f>VLOOKUP(+Z12,#REF!,#REF!+1)</f>
        <v>#REF!</v>
      </c>
      <c r="AC12" s="36">
        <v>3075</v>
      </c>
      <c r="AD12" s="36" t="e">
        <f>VLOOKUP(+AC12,#REF!,#REF!+1)</f>
        <v>#REF!</v>
      </c>
      <c r="AE12" s="36" t="e">
        <f>VLOOKUP(+AC12,#REF!,#REF!+1)</f>
        <v>#REF!</v>
      </c>
      <c r="AF12" s="36">
        <v>4008</v>
      </c>
      <c r="AG12" s="36" t="e">
        <f>VLOOKUP(+AF12,#REF!,+#REF!+1)</f>
        <v>#REF!</v>
      </c>
      <c r="AH12" s="36" t="e">
        <f>VLOOKUP(+AF12,#REF!,+#REF!+1)</f>
        <v>#REF!</v>
      </c>
      <c r="AI12" s="36">
        <v>4056</v>
      </c>
      <c r="AJ12" s="36" t="e">
        <f>VLOOKUP(+AI12,#REF!,+#REF!+1)</f>
        <v>#REF!</v>
      </c>
      <c r="AK12" s="36" t="e">
        <f>VLOOKUP(+AI12,#REF!,+#REF!+1)</f>
        <v>#REF!</v>
      </c>
      <c r="AL12" s="36">
        <v>4062</v>
      </c>
      <c r="AM12" s="36" t="e">
        <f>VLOOKUP(+AL12,#REF!,+#REF!+1)</f>
        <v>#REF!</v>
      </c>
      <c r="AN12" s="36" t="e">
        <f>VLOOKUP(+AL12,#REF!,+#REF!+1)</f>
        <v>#REF!</v>
      </c>
      <c r="AO12" s="36">
        <v>126</v>
      </c>
      <c r="AP12" s="36">
        <v>44</v>
      </c>
      <c r="AQ12" s="36">
        <v>38</v>
      </c>
      <c r="AR12" s="36">
        <v>39</v>
      </c>
      <c r="AS12" s="36">
        <v>26</v>
      </c>
      <c r="AT12" s="63">
        <v>68</v>
      </c>
      <c r="AU12" s="36">
        <v>128</v>
      </c>
      <c r="AV12" s="36">
        <v>41</v>
      </c>
      <c r="AW12" s="36">
        <v>25</v>
      </c>
      <c r="AX12" s="36">
        <v>409</v>
      </c>
      <c r="AY12" s="54">
        <v>12.5</v>
      </c>
    </row>
    <row r="13" spans="1:51" ht="15.75" customHeight="1">
      <c r="A13" s="20"/>
      <c r="B13" s="36">
        <v>10</v>
      </c>
      <c r="C13" s="36">
        <v>10</v>
      </c>
      <c r="D13" s="40" t="s">
        <v>467</v>
      </c>
      <c r="E13" s="40" t="s">
        <v>299</v>
      </c>
      <c r="F13" s="40" t="s">
        <v>22</v>
      </c>
      <c r="G13" s="40">
        <v>308705831</v>
      </c>
      <c r="H13" s="36">
        <v>1013</v>
      </c>
      <c r="I13" s="36" t="e">
        <f>VLOOKUP(+H13,#REF!,+#REF!+1)</f>
        <v>#REF!</v>
      </c>
      <c r="J13" s="36" t="e">
        <f>VLOOKUP(+H13,#REF!,+#REF!+1)</f>
        <v>#REF!</v>
      </c>
      <c r="K13" s="36">
        <v>2016</v>
      </c>
      <c r="L13" s="36" t="e">
        <f>VLOOKUP(+K13,#REF!,+#REF!+1)</f>
        <v>#REF!</v>
      </c>
      <c r="M13" s="36" t="e">
        <f>VLOOKUP(+K13,#REF!,+#REF!+1)</f>
        <v>#REF!</v>
      </c>
      <c r="N13" s="36">
        <v>2035</v>
      </c>
      <c r="O13" s="36" t="e">
        <f>VLOOKUP(+N13,#REF!,+#REF!+1)</f>
        <v>#REF!</v>
      </c>
      <c r="P13" s="36" t="e">
        <f>VLOOKUP(+N13,#REF!,+#REF!+1)</f>
        <v>#REF!</v>
      </c>
      <c r="Q13" s="36">
        <v>2052</v>
      </c>
      <c r="R13" s="36" t="e">
        <f>VLOOKUP(+Q13,#REF!,+#REF!+1)</f>
        <v>#REF!</v>
      </c>
      <c r="S13" s="36" t="e">
        <f>VLOOKUP(+Q13,#REF!,+#REF!+1)</f>
        <v>#REF!</v>
      </c>
      <c r="T13" s="36">
        <v>2070</v>
      </c>
      <c r="U13" s="36" t="e">
        <f>VLOOKUP(+T13,#REF!,+#REF!+1)</f>
        <v>#REF!</v>
      </c>
      <c r="V13" s="36" t="e">
        <f>VLOOKUP(+T13,#REF!,+#REF!+1)</f>
        <v>#REF!</v>
      </c>
      <c r="W13" s="36">
        <v>3011</v>
      </c>
      <c r="X13" s="36" t="e">
        <f>VLOOKUP(+W13,#REF!,#REF!+1)</f>
        <v>#REF!</v>
      </c>
      <c r="Y13" s="36" t="e">
        <f>VLOOKUP(+W13,#REF!,#REF!+1)</f>
        <v>#REF!</v>
      </c>
      <c r="Z13" s="36">
        <v>3027</v>
      </c>
      <c r="AA13" s="36" t="e">
        <f>VLOOKUP(+Z13,#REF!,#REF!+1)</f>
        <v>#REF!</v>
      </c>
      <c r="AB13" s="36" t="e">
        <f>VLOOKUP(+Z13,#REF!,#REF!+1)</f>
        <v>#REF!</v>
      </c>
      <c r="AC13" s="36">
        <v>3063</v>
      </c>
      <c r="AD13" s="36" t="e">
        <f>VLOOKUP(+AC13,#REF!,#REF!+1)</f>
        <v>#REF!</v>
      </c>
      <c r="AE13" s="36" t="e">
        <f>VLOOKUP(+AC13,#REF!,#REF!+1)</f>
        <v>#REF!</v>
      </c>
      <c r="AF13" s="36">
        <v>4008</v>
      </c>
      <c r="AG13" s="36" t="e">
        <f>VLOOKUP(+AF13,#REF!,+#REF!+1)</f>
        <v>#REF!</v>
      </c>
      <c r="AH13" s="36" t="e">
        <f>VLOOKUP(+AF13,#REF!,+#REF!+1)</f>
        <v>#REF!</v>
      </c>
      <c r="AI13" s="36">
        <v>4054</v>
      </c>
      <c r="AJ13" s="36" t="e">
        <f>VLOOKUP(+AI13,#REF!,+#REF!+1)</f>
        <v>#REF!</v>
      </c>
      <c r="AK13" s="36" t="e">
        <f>VLOOKUP(+AI13,#REF!,+#REF!+1)</f>
        <v>#REF!</v>
      </c>
      <c r="AL13" s="36">
        <v>4070</v>
      </c>
      <c r="AM13" s="36" t="e">
        <f>VLOOKUP(+AL13,#REF!,+#REF!+1)</f>
        <v>#REF!</v>
      </c>
      <c r="AN13" s="36" t="e">
        <f>VLOOKUP(+AL13,#REF!,+#REF!+1)</f>
        <v>#REF!</v>
      </c>
      <c r="AO13" s="36">
        <v>124</v>
      </c>
      <c r="AP13" s="36">
        <v>53</v>
      </c>
      <c r="AQ13" s="36">
        <v>48</v>
      </c>
      <c r="AR13" s="36">
        <v>33</v>
      </c>
      <c r="AS13" s="36">
        <v>38</v>
      </c>
      <c r="AT13" s="36">
        <v>41</v>
      </c>
      <c r="AU13" s="36">
        <v>138</v>
      </c>
      <c r="AV13" s="36">
        <v>32</v>
      </c>
      <c r="AW13" s="36">
        <v>26</v>
      </c>
      <c r="AX13" s="36">
        <v>409</v>
      </c>
      <c r="AY13" s="54">
        <v>0</v>
      </c>
    </row>
    <row r="14" spans="1:51" ht="15.75" customHeight="1">
      <c r="A14" s="20"/>
      <c r="B14" s="36">
        <v>11</v>
      </c>
      <c r="C14" s="36">
        <v>20</v>
      </c>
      <c r="D14" s="40" t="s">
        <v>220</v>
      </c>
      <c r="E14" s="40" t="s">
        <v>221</v>
      </c>
      <c r="F14" s="40" t="s">
        <v>222</v>
      </c>
      <c r="G14" s="40">
        <v>580390756</v>
      </c>
      <c r="H14" s="36">
        <v>1017</v>
      </c>
      <c r="I14" s="36" t="e">
        <f>VLOOKUP(+H14,#REF!,+#REF!+1)</f>
        <v>#REF!</v>
      </c>
      <c r="J14" s="36" t="e">
        <f>VLOOKUP(+H14,#REF!,+#REF!+1)</f>
        <v>#REF!</v>
      </c>
      <c r="K14" s="36">
        <v>2014</v>
      </c>
      <c r="L14" s="36" t="e">
        <f>VLOOKUP(+K14,#REF!,+#REF!+1)</f>
        <v>#REF!</v>
      </c>
      <c r="M14" s="36" t="e">
        <f>VLOOKUP(+K14,#REF!,+#REF!+1)</f>
        <v>#REF!</v>
      </c>
      <c r="N14" s="36">
        <v>2035</v>
      </c>
      <c r="O14" s="36" t="e">
        <f>VLOOKUP(+N14,#REF!,+#REF!+1)</f>
        <v>#REF!</v>
      </c>
      <c r="P14" s="36" t="e">
        <f>VLOOKUP(+N14,#REF!,+#REF!+1)</f>
        <v>#REF!</v>
      </c>
      <c r="Q14" s="36">
        <v>2041</v>
      </c>
      <c r="R14" s="36" t="e">
        <f>VLOOKUP(+Q14,#REF!,+#REF!+1)</f>
        <v>#REF!</v>
      </c>
      <c r="S14" s="36" t="e">
        <f>VLOOKUP(+Q14,#REF!,+#REF!+1)</f>
        <v>#REF!</v>
      </c>
      <c r="T14" s="36">
        <v>2070</v>
      </c>
      <c r="U14" s="36" t="e">
        <f>VLOOKUP(+T14,#REF!,+#REF!+1)</f>
        <v>#REF!</v>
      </c>
      <c r="V14" s="36" t="e">
        <f>VLOOKUP(+T14,#REF!,+#REF!+1)</f>
        <v>#REF!</v>
      </c>
      <c r="W14" s="36">
        <v>3027</v>
      </c>
      <c r="X14" s="36" t="e">
        <f>VLOOKUP(+W14,#REF!,#REF!+1)</f>
        <v>#REF!</v>
      </c>
      <c r="Y14" s="36" t="e">
        <f>VLOOKUP(+W14,#REF!,#REF!+1)</f>
        <v>#REF!</v>
      </c>
      <c r="Z14" s="36">
        <v>3062</v>
      </c>
      <c r="AA14" s="36" t="e">
        <f>VLOOKUP(+Z14,#REF!,#REF!+1)</f>
        <v>#REF!</v>
      </c>
      <c r="AB14" s="36" t="e">
        <f>VLOOKUP(+Z14,#REF!,#REF!+1)</f>
        <v>#REF!</v>
      </c>
      <c r="AC14" s="36">
        <v>3075</v>
      </c>
      <c r="AD14" s="36" t="e">
        <f>VLOOKUP(+AC14,#REF!,#REF!+1)</f>
        <v>#REF!</v>
      </c>
      <c r="AE14" s="36" t="e">
        <f>VLOOKUP(+AC14,#REF!,#REF!+1)</f>
        <v>#REF!</v>
      </c>
      <c r="AF14" s="36">
        <v>4008</v>
      </c>
      <c r="AG14" s="36" t="e">
        <f>VLOOKUP(+AF14,#REF!,+#REF!+1)</f>
        <v>#REF!</v>
      </c>
      <c r="AH14" s="36" t="e">
        <f>VLOOKUP(+AF14,#REF!,+#REF!+1)</f>
        <v>#REF!</v>
      </c>
      <c r="AI14" s="36">
        <v>4045</v>
      </c>
      <c r="AJ14" s="36" t="e">
        <f>VLOOKUP(+AI14,#REF!,+#REF!+1)</f>
        <v>#REF!</v>
      </c>
      <c r="AK14" s="36" t="e">
        <f>VLOOKUP(+AI14,#REF!,+#REF!+1)</f>
        <v>#REF!</v>
      </c>
      <c r="AL14" s="36">
        <v>4054</v>
      </c>
      <c r="AM14" s="36" t="e">
        <f>VLOOKUP(+AL14,#REF!,+#REF!+1)</f>
        <v>#REF!</v>
      </c>
      <c r="AN14" s="36" t="e">
        <f>VLOOKUP(+AL14,#REF!,+#REF!+1)</f>
        <v>#REF!</v>
      </c>
      <c r="AO14" s="36">
        <v>112</v>
      </c>
      <c r="AP14" s="36">
        <v>49</v>
      </c>
      <c r="AQ14" s="36">
        <v>47</v>
      </c>
      <c r="AR14" s="36">
        <v>23</v>
      </c>
      <c r="AS14" s="36">
        <v>35</v>
      </c>
      <c r="AT14" s="36">
        <v>49</v>
      </c>
      <c r="AU14" s="36">
        <v>132</v>
      </c>
      <c r="AV14" s="36">
        <v>32</v>
      </c>
      <c r="AW14" s="63">
        <v>39</v>
      </c>
      <c r="AX14" s="36">
        <v>406</v>
      </c>
      <c r="AY14" s="54">
        <v>12.5</v>
      </c>
    </row>
    <row r="15" spans="1:51" ht="15.75" customHeight="1">
      <c r="A15" s="20"/>
      <c r="B15" s="36">
        <v>12</v>
      </c>
      <c r="C15" s="36">
        <v>6</v>
      </c>
      <c r="D15" s="42" t="s">
        <v>320</v>
      </c>
      <c r="E15" s="42" t="s">
        <v>141</v>
      </c>
      <c r="F15" s="40" t="s">
        <v>22</v>
      </c>
      <c r="G15" s="40">
        <v>320494438</v>
      </c>
      <c r="H15" s="36">
        <v>1017</v>
      </c>
      <c r="I15" s="36" t="e">
        <f>VLOOKUP(+H15,#REF!,+#REF!+1)</f>
        <v>#REF!</v>
      </c>
      <c r="J15" s="36" t="e">
        <f>VLOOKUP(+H15,#REF!,+#REF!+1)</f>
        <v>#REF!</v>
      </c>
      <c r="K15" s="36">
        <v>2012</v>
      </c>
      <c r="L15" s="36" t="e">
        <f>VLOOKUP(+K15,#REF!,+#REF!+1)</f>
        <v>#REF!</v>
      </c>
      <c r="M15" s="36" t="e">
        <f>VLOOKUP(+K15,#REF!,+#REF!+1)</f>
        <v>#REF!</v>
      </c>
      <c r="N15" s="36">
        <v>2029</v>
      </c>
      <c r="O15" s="36" t="e">
        <f>VLOOKUP(+N15,#REF!,+#REF!+1)</f>
        <v>#REF!</v>
      </c>
      <c r="P15" s="36" t="e">
        <f>VLOOKUP(+N15,#REF!,+#REF!+1)</f>
        <v>#REF!</v>
      </c>
      <c r="Q15" s="36">
        <v>2035</v>
      </c>
      <c r="R15" s="36" t="e">
        <f>VLOOKUP(+Q15,#REF!,+#REF!+1)</f>
        <v>#REF!</v>
      </c>
      <c r="S15" s="36" t="e">
        <f>VLOOKUP(+Q15,#REF!,+#REF!+1)</f>
        <v>#REF!</v>
      </c>
      <c r="T15" s="36">
        <v>2070</v>
      </c>
      <c r="U15" s="36" t="e">
        <f>VLOOKUP(+T15,#REF!,+#REF!+1)</f>
        <v>#REF!</v>
      </c>
      <c r="V15" s="36" t="e">
        <f>VLOOKUP(+T15,#REF!,+#REF!+1)</f>
        <v>#REF!</v>
      </c>
      <c r="W15" s="36">
        <v>3051</v>
      </c>
      <c r="X15" s="36" t="e">
        <f>VLOOKUP(+W15,#REF!,#REF!+1)</f>
        <v>#REF!</v>
      </c>
      <c r="Y15" s="36" t="e">
        <f>VLOOKUP(+W15,#REF!,#REF!+1)</f>
        <v>#REF!</v>
      </c>
      <c r="Z15" s="36">
        <v>3075</v>
      </c>
      <c r="AA15" s="36" t="e">
        <f>VLOOKUP(+Z15,#REF!,#REF!+1)</f>
        <v>#REF!</v>
      </c>
      <c r="AB15" s="36" t="e">
        <f>VLOOKUP(+Z15,#REF!,#REF!+1)</f>
        <v>#REF!</v>
      </c>
      <c r="AC15" s="36">
        <v>3101</v>
      </c>
      <c r="AD15" s="36" t="e">
        <f>VLOOKUP(+AC15,#REF!,#REF!+1)</f>
        <v>#REF!</v>
      </c>
      <c r="AE15" s="36" t="e">
        <f>VLOOKUP(+AC15,#REF!,#REF!+1)</f>
        <v>#REF!</v>
      </c>
      <c r="AF15" s="36">
        <v>4008</v>
      </c>
      <c r="AG15" s="36" t="e">
        <f>VLOOKUP(+AF15,#REF!,+#REF!+1)</f>
        <v>#REF!</v>
      </c>
      <c r="AH15" s="36" t="e">
        <f>VLOOKUP(+AF15,#REF!,+#REF!+1)</f>
        <v>#REF!</v>
      </c>
      <c r="AI15" s="36">
        <v>4062</v>
      </c>
      <c r="AJ15" s="36" t="e">
        <f>VLOOKUP(+AI15,#REF!,+#REF!+1)</f>
        <v>#REF!</v>
      </c>
      <c r="AK15" s="36" t="e">
        <f>VLOOKUP(+AI15,#REF!,+#REF!+1)</f>
        <v>#REF!</v>
      </c>
      <c r="AL15" s="36">
        <v>4070</v>
      </c>
      <c r="AM15" s="36" t="e">
        <f>VLOOKUP(+AL15,#REF!,+#REF!+1)</f>
        <v>#REF!</v>
      </c>
      <c r="AN15" s="36" t="e">
        <f>VLOOKUP(+AL15,#REF!,+#REF!+1)</f>
        <v>#REF!</v>
      </c>
      <c r="AO15" s="36">
        <v>117</v>
      </c>
      <c r="AP15" s="36">
        <v>44</v>
      </c>
      <c r="AQ15" s="36">
        <v>49</v>
      </c>
      <c r="AR15" s="36">
        <v>30</v>
      </c>
      <c r="AS15" s="36">
        <v>39</v>
      </c>
      <c r="AT15" s="36">
        <v>59</v>
      </c>
      <c r="AU15" s="36">
        <v>132</v>
      </c>
      <c r="AV15" s="36">
        <v>37</v>
      </c>
      <c r="AW15" s="36">
        <v>15</v>
      </c>
      <c r="AX15" s="36">
        <v>405</v>
      </c>
      <c r="AY15" s="54">
        <v>0</v>
      </c>
    </row>
    <row r="16" spans="1:51" ht="15.75" customHeight="1">
      <c r="A16" s="20"/>
      <c r="B16" s="36">
        <v>13</v>
      </c>
      <c r="C16" s="36">
        <v>19</v>
      </c>
      <c r="D16" s="40" t="s">
        <v>421</v>
      </c>
      <c r="E16" s="40" t="s">
        <v>422</v>
      </c>
      <c r="F16" s="40" t="s">
        <v>23</v>
      </c>
      <c r="G16" s="66">
        <v>349553645</v>
      </c>
      <c r="H16" s="36">
        <v>1021</v>
      </c>
      <c r="I16" s="36" t="e">
        <f>VLOOKUP(+H16,#REF!,+#REF!+1)</f>
        <v>#REF!</v>
      </c>
      <c r="J16" s="36" t="e">
        <f>VLOOKUP(+H16,#REF!,+#REF!+1)</f>
        <v>#REF!</v>
      </c>
      <c r="K16" s="36">
        <v>2035</v>
      </c>
      <c r="L16" s="36" t="e">
        <f>VLOOKUP(+K16,#REF!,+#REF!+1)</f>
        <v>#REF!</v>
      </c>
      <c r="M16" s="36" t="e">
        <f>VLOOKUP(+K16,#REF!,+#REF!+1)</f>
        <v>#REF!</v>
      </c>
      <c r="N16" s="36">
        <v>2041</v>
      </c>
      <c r="O16" s="36" t="e">
        <f>VLOOKUP(+N16,#REF!,+#REF!+1)</f>
        <v>#REF!</v>
      </c>
      <c r="P16" s="36" t="e">
        <f>VLOOKUP(+N16,#REF!,+#REF!+1)</f>
        <v>#REF!</v>
      </c>
      <c r="Q16" s="36">
        <v>2060</v>
      </c>
      <c r="R16" s="36" t="e">
        <f>VLOOKUP(+Q16,#REF!,+#REF!+1)</f>
        <v>#REF!</v>
      </c>
      <c r="S16" s="36" t="e">
        <f>VLOOKUP(+Q16,#REF!,+#REF!+1)</f>
        <v>#REF!</v>
      </c>
      <c r="T16" s="36">
        <v>2083</v>
      </c>
      <c r="U16" s="36" t="e">
        <f>VLOOKUP(+T16,#REF!,+#REF!+1)</f>
        <v>#REF!</v>
      </c>
      <c r="V16" s="36" t="e">
        <f>VLOOKUP(+T16,#REF!,+#REF!+1)</f>
        <v>#REF!</v>
      </c>
      <c r="W16" s="36">
        <v>3015</v>
      </c>
      <c r="X16" s="36" t="e">
        <f>VLOOKUP(+W16,#REF!,#REF!+1)</f>
        <v>#REF!</v>
      </c>
      <c r="Y16" s="36" t="e">
        <f>VLOOKUP(+W16,#REF!,#REF!+1)</f>
        <v>#REF!</v>
      </c>
      <c r="Z16" s="36">
        <v>3027</v>
      </c>
      <c r="AA16" s="36" t="e">
        <f>VLOOKUP(+Z16,#REF!,#REF!+1)</f>
        <v>#REF!</v>
      </c>
      <c r="AB16" s="36" t="e">
        <f>VLOOKUP(+Z16,#REF!,#REF!+1)</f>
        <v>#REF!</v>
      </c>
      <c r="AC16" s="36">
        <v>3051</v>
      </c>
      <c r="AD16" s="36" t="e">
        <f>VLOOKUP(+AC16,#REF!,#REF!+1)</f>
        <v>#REF!</v>
      </c>
      <c r="AE16" s="36" t="e">
        <f>VLOOKUP(+AC16,#REF!,#REF!+1)</f>
        <v>#REF!</v>
      </c>
      <c r="AF16" s="36">
        <v>4008</v>
      </c>
      <c r="AG16" s="36" t="e">
        <f>VLOOKUP(+AF16,#REF!,+#REF!+1)</f>
        <v>#REF!</v>
      </c>
      <c r="AH16" s="36" t="e">
        <f>VLOOKUP(+AF16,#REF!,+#REF!+1)</f>
        <v>#REF!</v>
      </c>
      <c r="AI16" s="36">
        <v>4062</v>
      </c>
      <c r="AJ16" s="36" t="e">
        <f>VLOOKUP(+AI16,#REF!,+#REF!+1)</f>
        <v>#REF!</v>
      </c>
      <c r="AK16" s="36" t="e">
        <f>VLOOKUP(+AI16,#REF!,+#REF!+1)</f>
        <v>#REF!</v>
      </c>
      <c r="AL16" s="36">
        <v>4067</v>
      </c>
      <c r="AM16" s="36" t="e">
        <f>VLOOKUP(+AL16,#REF!,+#REF!+1)</f>
        <v>#REF!</v>
      </c>
      <c r="AN16" s="36" t="e">
        <f>VLOOKUP(+AL16,#REF!,+#REF!+1)</f>
        <v>#REF!</v>
      </c>
      <c r="AO16" s="36">
        <v>113</v>
      </c>
      <c r="AP16" s="36">
        <v>48</v>
      </c>
      <c r="AQ16" s="36">
        <v>42</v>
      </c>
      <c r="AR16" s="36">
        <v>21</v>
      </c>
      <c r="AS16" s="36">
        <v>39</v>
      </c>
      <c r="AT16" s="36">
        <v>48</v>
      </c>
      <c r="AU16" s="36">
        <v>135</v>
      </c>
      <c r="AV16" s="36">
        <v>35</v>
      </c>
      <c r="AW16" s="36">
        <v>36</v>
      </c>
      <c r="AX16" s="36">
        <v>404</v>
      </c>
      <c r="AY16" s="54">
        <v>0</v>
      </c>
    </row>
    <row r="17" spans="1:51" ht="15.75" customHeight="1">
      <c r="A17" s="20"/>
      <c r="B17" s="36">
        <v>14</v>
      </c>
      <c r="C17" s="36">
        <v>18</v>
      </c>
      <c r="D17" s="40" t="s">
        <v>415</v>
      </c>
      <c r="E17" s="40" t="s">
        <v>237</v>
      </c>
      <c r="F17" s="40" t="s">
        <v>29</v>
      </c>
      <c r="G17" s="66">
        <v>372020224</v>
      </c>
      <c r="H17" s="36">
        <v>1013</v>
      </c>
      <c r="I17" s="36" t="e">
        <f>VLOOKUP(+H17,#REF!,+#REF!+1)</f>
        <v>#REF!</v>
      </c>
      <c r="J17" s="36" t="e">
        <f>VLOOKUP(+H17,#REF!,+#REF!+1)</f>
        <v>#REF!</v>
      </c>
      <c r="K17" s="36">
        <v>2029</v>
      </c>
      <c r="L17" s="36" t="e">
        <f>VLOOKUP(+K17,#REF!,+#REF!+1)</f>
        <v>#REF!</v>
      </c>
      <c r="M17" s="36" t="e">
        <f>VLOOKUP(+K17,#REF!,+#REF!+1)</f>
        <v>#REF!</v>
      </c>
      <c r="N17" s="36">
        <v>2035</v>
      </c>
      <c r="O17" s="36" t="e">
        <f>VLOOKUP(+N17,#REF!,+#REF!+1)</f>
        <v>#REF!</v>
      </c>
      <c r="P17" s="36" t="e">
        <f>VLOOKUP(+N17,#REF!,+#REF!+1)</f>
        <v>#REF!</v>
      </c>
      <c r="Q17" s="36">
        <v>2041</v>
      </c>
      <c r="R17" s="36" t="e">
        <f>VLOOKUP(+Q17,#REF!,+#REF!+1)</f>
        <v>#REF!</v>
      </c>
      <c r="S17" s="36" t="e">
        <f>VLOOKUP(+Q17,#REF!,+#REF!+1)</f>
        <v>#REF!</v>
      </c>
      <c r="T17" s="36">
        <v>2070</v>
      </c>
      <c r="U17" s="36" t="e">
        <f>VLOOKUP(+T17,#REF!,+#REF!+1)</f>
        <v>#REF!</v>
      </c>
      <c r="V17" s="36" t="e">
        <f>VLOOKUP(+T17,#REF!,+#REF!+1)</f>
        <v>#REF!</v>
      </c>
      <c r="W17" s="36">
        <v>3015</v>
      </c>
      <c r="X17" s="36" t="e">
        <f>VLOOKUP(+W17,#REF!,#REF!+1)</f>
        <v>#REF!</v>
      </c>
      <c r="Y17" s="36" t="e">
        <f>VLOOKUP(+W17,#REF!,#REF!+1)</f>
        <v>#REF!</v>
      </c>
      <c r="Z17" s="36">
        <v>3048</v>
      </c>
      <c r="AA17" s="36" t="e">
        <f>VLOOKUP(+Z17,#REF!,#REF!+1)</f>
        <v>#REF!</v>
      </c>
      <c r="AB17" s="36" t="e">
        <f>VLOOKUP(+Z17,#REF!,#REF!+1)</f>
        <v>#REF!</v>
      </c>
      <c r="AC17" s="36">
        <v>3075</v>
      </c>
      <c r="AD17" s="36" t="e">
        <f>VLOOKUP(+AC17,#REF!,#REF!+1)</f>
        <v>#REF!</v>
      </c>
      <c r="AE17" s="36" t="e">
        <f>VLOOKUP(+AC17,#REF!,#REF!+1)</f>
        <v>#REF!</v>
      </c>
      <c r="AF17" s="36">
        <v>4008</v>
      </c>
      <c r="AG17" s="36" t="e">
        <f>VLOOKUP(+AF17,#REF!,+#REF!+1)</f>
        <v>#REF!</v>
      </c>
      <c r="AH17" s="36" t="e">
        <f>VLOOKUP(+AF17,#REF!,+#REF!+1)</f>
        <v>#REF!</v>
      </c>
      <c r="AI17" s="36">
        <v>4054</v>
      </c>
      <c r="AJ17" s="36" t="e">
        <f>VLOOKUP(+AI17,#REF!,+#REF!+1)</f>
        <v>#REF!</v>
      </c>
      <c r="AK17" s="36" t="e">
        <f>VLOOKUP(+AI17,#REF!,+#REF!+1)</f>
        <v>#REF!</v>
      </c>
      <c r="AL17" s="36">
        <v>4062</v>
      </c>
      <c r="AM17" s="36" t="e">
        <f>VLOOKUP(+AL17,#REF!,+#REF!+1)</f>
        <v>#REF!</v>
      </c>
      <c r="AN17" s="36" t="e">
        <f>VLOOKUP(+AL17,#REF!,+#REF!+1)</f>
        <v>#REF!</v>
      </c>
      <c r="AO17" s="36">
        <v>119</v>
      </c>
      <c r="AP17" s="36">
        <v>50</v>
      </c>
      <c r="AQ17" s="36">
        <v>42</v>
      </c>
      <c r="AR17" s="36">
        <v>36</v>
      </c>
      <c r="AS17" s="36">
        <v>29</v>
      </c>
      <c r="AT17" s="36">
        <v>51</v>
      </c>
      <c r="AU17" s="36">
        <v>126</v>
      </c>
      <c r="AV17" s="36">
        <v>36</v>
      </c>
      <c r="AW17" s="36">
        <v>33</v>
      </c>
      <c r="AX17" s="36">
        <v>403</v>
      </c>
      <c r="AY17" s="54">
        <v>0</v>
      </c>
    </row>
    <row r="18" spans="1:51" ht="15.75" customHeight="1">
      <c r="A18" s="20"/>
      <c r="B18" s="36">
        <v>15</v>
      </c>
      <c r="C18" s="36">
        <v>14</v>
      </c>
      <c r="D18" s="40" t="s">
        <v>446</v>
      </c>
      <c r="E18" s="40" t="s">
        <v>69</v>
      </c>
      <c r="F18" s="40" t="s">
        <v>22</v>
      </c>
      <c r="G18" s="40">
        <v>308765125</v>
      </c>
      <c r="H18" s="36">
        <v>1016</v>
      </c>
      <c r="I18" s="36" t="e">
        <f>VLOOKUP(+H18,#REF!,+#REF!+1)</f>
        <v>#REF!</v>
      </c>
      <c r="J18" s="36" t="e">
        <f>VLOOKUP(+H18,#REF!,+#REF!+1)</f>
        <v>#REF!</v>
      </c>
      <c r="K18" s="36">
        <v>2008</v>
      </c>
      <c r="L18" s="36" t="e">
        <f>VLOOKUP(+K18,#REF!,+#REF!+1)</f>
        <v>#REF!</v>
      </c>
      <c r="M18" s="36" t="e">
        <f>VLOOKUP(+K18,#REF!,+#REF!+1)</f>
        <v>#REF!</v>
      </c>
      <c r="N18" s="36">
        <v>2012</v>
      </c>
      <c r="O18" s="36" t="e">
        <f>VLOOKUP(+N18,#REF!,+#REF!+1)</f>
        <v>#REF!</v>
      </c>
      <c r="P18" s="36" t="e">
        <f>VLOOKUP(+N18,#REF!,+#REF!+1)</f>
        <v>#REF!</v>
      </c>
      <c r="Q18" s="36">
        <v>2035</v>
      </c>
      <c r="R18" s="36" t="e">
        <f>VLOOKUP(+Q18,#REF!,+#REF!+1)</f>
        <v>#REF!</v>
      </c>
      <c r="S18" s="36" t="e">
        <f>VLOOKUP(+Q18,#REF!,+#REF!+1)</f>
        <v>#REF!</v>
      </c>
      <c r="T18" s="36">
        <v>2070</v>
      </c>
      <c r="U18" s="36" t="e">
        <f>VLOOKUP(+T18,#REF!,+#REF!+1)</f>
        <v>#REF!</v>
      </c>
      <c r="V18" s="36" t="e">
        <f>VLOOKUP(+T18,#REF!,+#REF!+1)</f>
        <v>#REF!</v>
      </c>
      <c r="W18" s="36">
        <v>3024</v>
      </c>
      <c r="X18" s="36" t="e">
        <f>VLOOKUP(+W18,#REF!,#REF!+1)</f>
        <v>#REF!</v>
      </c>
      <c r="Y18" s="36" t="e">
        <f>VLOOKUP(+W18,#REF!,#REF!+1)</f>
        <v>#REF!</v>
      </c>
      <c r="Z18" s="36">
        <v>3038</v>
      </c>
      <c r="AA18" s="36" t="e">
        <f>VLOOKUP(+Z18,#REF!,#REF!+1)</f>
        <v>#REF!</v>
      </c>
      <c r="AB18" s="36" t="e">
        <f>VLOOKUP(+Z18,#REF!,#REF!+1)</f>
        <v>#REF!</v>
      </c>
      <c r="AC18" s="36">
        <v>3047</v>
      </c>
      <c r="AD18" s="36" t="e">
        <f>VLOOKUP(+AC18,#REF!,#REF!+1)</f>
        <v>#REF!</v>
      </c>
      <c r="AE18" s="36" t="e">
        <f>VLOOKUP(+AC18,#REF!,#REF!+1)</f>
        <v>#REF!</v>
      </c>
      <c r="AF18" s="36">
        <v>4045</v>
      </c>
      <c r="AG18" s="36" t="e">
        <f>VLOOKUP(+AF18,#REF!,+#REF!+1)</f>
        <v>#REF!</v>
      </c>
      <c r="AH18" s="36" t="e">
        <f>VLOOKUP(+AF18,#REF!,+#REF!+1)</f>
        <v>#REF!</v>
      </c>
      <c r="AI18" s="36">
        <v>4062</v>
      </c>
      <c r="AJ18" s="36" t="e">
        <f>VLOOKUP(+AI18,#REF!,+#REF!+1)</f>
        <v>#REF!</v>
      </c>
      <c r="AK18" s="36" t="e">
        <f>VLOOKUP(+AI18,#REF!,+#REF!+1)</f>
        <v>#REF!</v>
      </c>
      <c r="AL18" s="36">
        <v>4070</v>
      </c>
      <c r="AM18" s="36" t="e">
        <f>VLOOKUP(+AL18,#REF!,+#REF!+1)</f>
        <v>#REF!</v>
      </c>
      <c r="AN18" s="36" t="e">
        <f>VLOOKUP(+AL18,#REF!,+#REF!+1)</f>
        <v>#REF!</v>
      </c>
      <c r="AO18" s="36">
        <v>110</v>
      </c>
      <c r="AP18" s="36">
        <v>44</v>
      </c>
      <c r="AQ18" s="36">
        <v>48</v>
      </c>
      <c r="AR18" s="36">
        <v>28</v>
      </c>
      <c r="AS18" s="36">
        <v>39</v>
      </c>
      <c r="AT18" s="36">
        <v>54</v>
      </c>
      <c r="AU18" s="36">
        <v>128</v>
      </c>
      <c r="AV18" s="36">
        <v>36</v>
      </c>
      <c r="AW18" s="36">
        <v>23</v>
      </c>
      <c r="AX18" s="36">
        <v>400</v>
      </c>
      <c r="AY18" s="54">
        <v>0</v>
      </c>
    </row>
    <row r="19" spans="1:51" ht="15.75" customHeight="1">
      <c r="A19" s="22"/>
      <c r="B19" s="36">
        <v>16</v>
      </c>
      <c r="C19" s="36">
        <v>17</v>
      </c>
      <c r="D19" s="40" t="s">
        <v>453</v>
      </c>
      <c r="E19" s="40" t="s">
        <v>454</v>
      </c>
      <c r="F19" s="40" t="s">
        <v>455</v>
      </c>
      <c r="G19" s="40">
        <v>371513456</v>
      </c>
      <c r="H19" s="36">
        <v>1013</v>
      </c>
      <c r="I19" s="36" t="e">
        <f>VLOOKUP(+H19,#REF!,+#REF!+1)</f>
        <v>#REF!</v>
      </c>
      <c r="J19" s="36" t="e">
        <f>VLOOKUP(+H19,#REF!,+#REF!+1)</f>
        <v>#REF!</v>
      </c>
      <c r="K19" s="36">
        <v>2014</v>
      </c>
      <c r="L19" s="36" t="e">
        <f>VLOOKUP(+K19,#REF!,+#REF!+1)</f>
        <v>#REF!</v>
      </c>
      <c r="M19" s="36" t="e">
        <f>VLOOKUP(+K19,#REF!,+#REF!+1)</f>
        <v>#REF!</v>
      </c>
      <c r="N19" s="36">
        <v>2035</v>
      </c>
      <c r="O19" s="36" t="e">
        <f>VLOOKUP(+N19,#REF!,+#REF!+1)</f>
        <v>#REF!</v>
      </c>
      <c r="P19" s="36" t="e">
        <f>VLOOKUP(+N19,#REF!,+#REF!+1)</f>
        <v>#REF!</v>
      </c>
      <c r="Q19" s="36">
        <v>2066</v>
      </c>
      <c r="R19" s="36" t="e">
        <f>VLOOKUP(+Q19,#REF!,+#REF!+1)</f>
        <v>#REF!</v>
      </c>
      <c r="S19" s="36" t="e">
        <f>VLOOKUP(+Q19,#REF!,+#REF!+1)</f>
        <v>#REF!</v>
      </c>
      <c r="T19" s="36">
        <v>2070</v>
      </c>
      <c r="U19" s="36" t="e">
        <f>VLOOKUP(+T19,#REF!,+#REF!+1)</f>
        <v>#REF!</v>
      </c>
      <c r="V19" s="36" t="e">
        <f>VLOOKUP(+T19,#REF!,+#REF!+1)</f>
        <v>#REF!</v>
      </c>
      <c r="W19" s="36">
        <v>3027</v>
      </c>
      <c r="X19" s="36" t="e">
        <f>VLOOKUP(+W19,#REF!,#REF!+1)</f>
        <v>#REF!</v>
      </c>
      <c r="Y19" s="36" t="e">
        <f>VLOOKUP(+W19,#REF!,#REF!+1)</f>
        <v>#REF!</v>
      </c>
      <c r="Z19" s="36">
        <v>3048</v>
      </c>
      <c r="AA19" s="36" t="e">
        <f>VLOOKUP(+Z19,#REF!,#REF!+1)</f>
        <v>#REF!</v>
      </c>
      <c r="AB19" s="36" t="e">
        <f>VLOOKUP(+Z19,#REF!,#REF!+1)</f>
        <v>#REF!</v>
      </c>
      <c r="AC19" s="36">
        <v>3075</v>
      </c>
      <c r="AD19" s="36" t="e">
        <f>VLOOKUP(+AC19,#REF!,#REF!+1)</f>
        <v>#REF!</v>
      </c>
      <c r="AE19" s="36" t="e">
        <f>VLOOKUP(+AC19,#REF!,#REF!+1)</f>
        <v>#REF!</v>
      </c>
      <c r="AF19" s="36">
        <v>4008</v>
      </c>
      <c r="AG19" s="36" t="e">
        <f>VLOOKUP(+AF19,#REF!,+#REF!+1)</f>
        <v>#REF!</v>
      </c>
      <c r="AH19" s="36" t="e">
        <f>VLOOKUP(+AF19,#REF!,+#REF!+1)</f>
        <v>#REF!</v>
      </c>
      <c r="AI19" s="36">
        <v>4037</v>
      </c>
      <c r="AJ19" s="36" t="e">
        <f>VLOOKUP(+AI19,#REF!,+#REF!+1)</f>
        <v>#REF!</v>
      </c>
      <c r="AK19" s="36" t="e">
        <f>VLOOKUP(+AI19,#REF!,+#REF!+1)</f>
        <v>#REF!</v>
      </c>
      <c r="AL19" s="36">
        <v>4054</v>
      </c>
      <c r="AM19" s="36" t="e">
        <f>VLOOKUP(+AL19,#REF!,+#REF!+1)</f>
        <v>#REF!</v>
      </c>
      <c r="AN19" s="36" t="e">
        <f>VLOOKUP(+AL19,#REF!,+#REF!+1)</f>
        <v>#REF!</v>
      </c>
      <c r="AO19" s="36">
        <v>114</v>
      </c>
      <c r="AP19" s="36">
        <v>51</v>
      </c>
      <c r="AQ19" s="36">
        <v>41</v>
      </c>
      <c r="AR19" s="36">
        <v>40</v>
      </c>
      <c r="AS19" s="36">
        <v>31</v>
      </c>
      <c r="AT19" s="36">
        <v>51</v>
      </c>
      <c r="AU19" s="36">
        <v>124</v>
      </c>
      <c r="AV19" s="36">
        <v>36</v>
      </c>
      <c r="AW19" s="36">
        <v>26</v>
      </c>
      <c r="AX19" s="36">
        <v>400</v>
      </c>
      <c r="AY19" s="54">
        <v>0</v>
      </c>
    </row>
    <row r="20" spans="1:51" ht="15.75" customHeight="1">
      <c r="A20" s="20"/>
      <c r="B20" s="36">
        <v>17</v>
      </c>
      <c r="C20" s="36">
        <v>21</v>
      </c>
      <c r="D20" s="40" t="s">
        <v>447</v>
      </c>
      <c r="E20" s="40" t="s">
        <v>140</v>
      </c>
      <c r="F20" s="40" t="s">
        <v>22</v>
      </c>
      <c r="G20" s="40">
        <v>372020844</v>
      </c>
      <c r="H20" s="36">
        <v>1016</v>
      </c>
      <c r="I20" s="36" t="e">
        <f>VLOOKUP(+H20,#REF!,+#REF!+1)</f>
        <v>#REF!</v>
      </c>
      <c r="J20" s="36" t="e">
        <f>VLOOKUP(+H20,#REF!,+#REF!+1)</f>
        <v>#REF!</v>
      </c>
      <c r="K20" s="36">
        <v>2035</v>
      </c>
      <c r="L20" s="36" t="e">
        <f>VLOOKUP(+K20,#REF!,+#REF!+1)</f>
        <v>#REF!</v>
      </c>
      <c r="M20" s="36" t="e">
        <f>VLOOKUP(+K20,#REF!,+#REF!+1)</f>
        <v>#REF!</v>
      </c>
      <c r="N20" s="36">
        <v>2041</v>
      </c>
      <c r="O20" s="36" t="e">
        <f>VLOOKUP(+N20,#REF!,+#REF!+1)</f>
        <v>#REF!</v>
      </c>
      <c r="P20" s="36" t="e">
        <f>VLOOKUP(+N20,#REF!,+#REF!+1)</f>
        <v>#REF!</v>
      </c>
      <c r="Q20" s="36">
        <v>2052</v>
      </c>
      <c r="R20" s="36" t="e">
        <f>VLOOKUP(+Q20,#REF!,+#REF!+1)</f>
        <v>#REF!</v>
      </c>
      <c r="S20" s="36" t="e">
        <f>VLOOKUP(+Q20,#REF!,+#REF!+1)</f>
        <v>#REF!</v>
      </c>
      <c r="T20" s="36">
        <v>2073</v>
      </c>
      <c r="U20" s="36" t="e">
        <f>VLOOKUP(+T20,#REF!,+#REF!+1)</f>
        <v>#REF!</v>
      </c>
      <c r="V20" s="36" t="e">
        <f>VLOOKUP(+T20,#REF!,+#REF!+1)</f>
        <v>#REF!</v>
      </c>
      <c r="W20" s="36">
        <v>3011</v>
      </c>
      <c r="X20" s="36" t="e">
        <f>VLOOKUP(+W20,#REF!,#REF!+1)</f>
        <v>#REF!</v>
      </c>
      <c r="Y20" s="36" t="e">
        <f>VLOOKUP(+W20,#REF!,#REF!+1)</f>
        <v>#REF!</v>
      </c>
      <c r="Z20" s="36">
        <v>3027</v>
      </c>
      <c r="AA20" s="36" t="e">
        <f>VLOOKUP(+Z20,#REF!,#REF!+1)</f>
        <v>#REF!</v>
      </c>
      <c r="AB20" s="36" t="e">
        <f>VLOOKUP(+Z20,#REF!,#REF!+1)</f>
        <v>#REF!</v>
      </c>
      <c r="AC20" s="36">
        <v>3075</v>
      </c>
      <c r="AD20" s="36" t="e">
        <f>VLOOKUP(+AC20,#REF!,#REF!+1)</f>
        <v>#REF!</v>
      </c>
      <c r="AE20" s="36" t="e">
        <f>VLOOKUP(+AC20,#REF!,#REF!+1)</f>
        <v>#REF!</v>
      </c>
      <c r="AF20" s="36">
        <v>4008</v>
      </c>
      <c r="AG20" s="36" t="e">
        <f>VLOOKUP(+AF20,#REF!,+#REF!+1)</f>
        <v>#REF!</v>
      </c>
      <c r="AH20" s="36" t="e">
        <f>VLOOKUP(+AF20,#REF!,+#REF!+1)</f>
        <v>#REF!</v>
      </c>
      <c r="AI20" s="36">
        <v>4045</v>
      </c>
      <c r="AJ20" s="36" t="e">
        <f>VLOOKUP(+AI20,#REF!,+#REF!+1)</f>
        <v>#REF!</v>
      </c>
      <c r="AK20" s="36" t="e">
        <f>VLOOKUP(+AI20,#REF!,+#REF!+1)</f>
        <v>#REF!</v>
      </c>
      <c r="AL20" s="36">
        <v>4062</v>
      </c>
      <c r="AM20" s="36" t="e">
        <f>VLOOKUP(+AL20,#REF!,+#REF!+1)</f>
        <v>#REF!</v>
      </c>
      <c r="AN20" s="36" t="e">
        <f>VLOOKUP(+AL20,#REF!,+#REF!+1)</f>
        <v>#REF!</v>
      </c>
      <c r="AO20" s="36">
        <v>121</v>
      </c>
      <c r="AP20" s="36">
        <v>40</v>
      </c>
      <c r="AQ20" s="36">
        <v>41</v>
      </c>
      <c r="AR20" s="36">
        <v>32</v>
      </c>
      <c r="AS20" s="36">
        <v>35</v>
      </c>
      <c r="AT20" s="36">
        <v>47</v>
      </c>
      <c r="AU20" s="36">
        <v>139</v>
      </c>
      <c r="AV20" s="36">
        <v>33</v>
      </c>
      <c r="AW20" s="36">
        <v>33</v>
      </c>
      <c r="AX20" s="36">
        <v>400</v>
      </c>
      <c r="AY20" s="54">
        <v>0</v>
      </c>
    </row>
    <row r="21" spans="1:51" ht="15.75" customHeight="1">
      <c r="A21" s="22"/>
      <c r="B21" s="36">
        <v>18</v>
      </c>
      <c r="C21" s="36">
        <v>22</v>
      </c>
      <c r="D21" s="40" t="s">
        <v>478</v>
      </c>
      <c r="E21" s="40" t="s">
        <v>213</v>
      </c>
      <c r="F21" s="40" t="s">
        <v>22</v>
      </c>
      <c r="G21" s="40">
        <v>372021514</v>
      </c>
      <c r="H21" s="36">
        <v>1021</v>
      </c>
      <c r="I21" s="36" t="e">
        <f>VLOOKUP(+H21,#REF!,+#REF!+1)</f>
        <v>#REF!</v>
      </c>
      <c r="J21" s="36" t="e">
        <f>VLOOKUP(+H21,#REF!,+#REF!+1)</f>
        <v>#REF!</v>
      </c>
      <c r="K21" s="36">
        <v>2029</v>
      </c>
      <c r="L21" s="36" t="e">
        <f>VLOOKUP(+K21,#REF!,+#REF!+1)</f>
        <v>#REF!</v>
      </c>
      <c r="M21" s="36" t="e">
        <f>VLOOKUP(+K21,#REF!,+#REF!+1)</f>
        <v>#REF!</v>
      </c>
      <c r="N21" s="36">
        <v>2035</v>
      </c>
      <c r="O21" s="36" t="e">
        <f>VLOOKUP(+N21,#REF!,+#REF!+1)</f>
        <v>#REF!</v>
      </c>
      <c r="P21" s="36" t="e">
        <f>VLOOKUP(+N21,#REF!,+#REF!+1)</f>
        <v>#REF!</v>
      </c>
      <c r="Q21" s="36">
        <v>2041</v>
      </c>
      <c r="R21" s="36" t="e">
        <f>VLOOKUP(+Q21,#REF!,+#REF!+1)</f>
        <v>#REF!</v>
      </c>
      <c r="S21" s="36" t="e">
        <f>VLOOKUP(+Q21,#REF!,+#REF!+1)</f>
        <v>#REF!</v>
      </c>
      <c r="T21" s="36">
        <v>2044</v>
      </c>
      <c r="U21" s="36" t="e">
        <f>VLOOKUP(+T21,#REF!,+#REF!+1)</f>
        <v>#REF!</v>
      </c>
      <c r="V21" s="36" t="e">
        <f>VLOOKUP(+T21,#REF!,+#REF!+1)</f>
        <v>#REF!</v>
      </c>
      <c r="W21" s="36">
        <v>3011</v>
      </c>
      <c r="X21" s="36" t="e">
        <f>VLOOKUP(+W21,#REF!,#REF!+1)</f>
        <v>#REF!</v>
      </c>
      <c r="Y21" s="36" t="e">
        <f>VLOOKUP(+W21,#REF!,#REF!+1)</f>
        <v>#REF!</v>
      </c>
      <c r="Z21" s="36">
        <v>3051</v>
      </c>
      <c r="AA21" s="36" t="e">
        <f>VLOOKUP(+Z21,#REF!,#REF!+1)</f>
        <v>#REF!</v>
      </c>
      <c r="AB21" s="36" t="e">
        <f>VLOOKUP(+Z21,#REF!,#REF!+1)</f>
        <v>#REF!</v>
      </c>
      <c r="AC21" s="36">
        <v>3056</v>
      </c>
      <c r="AD21" s="36" t="e">
        <f>VLOOKUP(+AC21,#REF!,#REF!+1)</f>
        <v>#REF!</v>
      </c>
      <c r="AE21" s="36" t="e">
        <f>VLOOKUP(+AC21,#REF!,#REF!+1)</f>
        <v>#REF!</v>
      </c>
      <c r="AF21" s="36">
        <v>4008</v>
      </c>
      <c r="AG21" s="36" t="e">
        <f>VLOOKUP(+AF21,#REF!,+#REF!+1)</f>
        <v>#REF!</v>
      </c>
      <c r="AH21" s="36" t="e">
        <f>VLOOKUP(+AF21,#REF!,+#REF!+1)</f>
        <v>#REF!</v>
      </c>
      <c r="AI21" s="36">
        <v>4062</v>
      </c>
      <c r="AJ21" s="36" t="e">
        <f>VLOOKUP(+AI21,#REF!,+#REF!+1)</f>
        <v>#REF!</v>
      </c>
      <c r="AK21" s="36" t="e">
        <f>VLOOKUP(+AI21,#REF!,+#REF!+1)</f>
        <v>#REF!</v>
      </c>
      <c r="AL21" s="36">
        <v>4067</v>
      </c>
      <c r="AM21" s="36" t="e">
        <f>VLOOKUP(+AL21,#REF!,+#REF!+1)</f>
        <v>#REF!</v>
      </c>
      <c r="AN21" s="36" t="e">
        <f>VLOOKUP(+AL21,#REF!,+#REF!+1)</f>
        <v>#REF!</v>
      </c>
      <c r="AO21" s="36">
        <v>129</v>
      </c>
      <c r="AP21" s="36">
        <v>60</v>
      </c>
      <c r="AQ21" s="36">
        <v>41</v>
      </c>
      <c r="AR21" s="36">
        <v>25</v>
      </c>
      <c r="AS21" s="36">
        <v>40</v>
      </c>
      <c r="AT21" s="36">
        <v>46</v>
      </c>
      <c r="AU21" s="36">
        <v>125</v>
      </c>
      <c r="AV21" s="36">
        <v>29</v>
      </c>
      <c r="AW21" s="36">
        <v>33</v>
      </c>
      <c r="AX21" s="36">
        <v>399</v>
      </c>
      <c r="AY21" s="54">
        <v>0</v>
      </c>
    </row>
    <row r="22" spans="1:51" ht="15.75" customHeight="1">
      <c r="A22" s="20"/>
      <c r="B22" s="36">
        <v>19</v>
      </c>
      <c r="C22" s="36">
        <v>13</v>
      </c>
      <c r="D22" s="40" t="s">
        <v>305</v>
      </c>
      <c r="E22" s="40" t="s">
        <v>312</v>
      </c>
      <c r="F22" s="40" t="s">
        <v>22</v>
      </c>
      <c r="G22" s="41">
        <v>372017452</v>
      </c>
      <c r="H22" s="36">
        <v>1021</v>
      </c>
      <c r="I22" s="36" t="e">
        <f>VLOOKUP(+H22,#REF!,+#REF!+1)</f>
        <v>#REF!</v>
      </c>
      <c r="J22" s="36" t="e">
        <f>VLOOKUP(+H22,#REF!,+#REF!+1)</f>
        <v>#REF!</v>
      </c>
      <c r="K22" s="36">
        <v>2014</v>
      </c>
      <c r="L22" s="36" t="e">
        <f>VLOOKUP(+K22,#REF!,+#REF!+1)</f>
        <v>#REF!</v>
      </c>
      <c r="M22" s="36" t="e">
        <f>VLOOKUP(+K22,#REF!,+#REF!+1)</f>
        <v>#REF!</v>
      </c>
      <c r="N22" s="36">
        <v>2029</v>
      </c>
      <c r="O22" s="36" t="e">
        <f>VLOOKUP(+N22,#REF!,+#REF!+1)</f>
        <v>#REF!</v>
      </c>
      <c r="P22" s="36" t="e">
        <f>VLOOKUP(+N22,#REF!,+#REF!+1)</f>
        <v>#REF!</v>
      </c>
      <c r="Q22" s="36">
        <v>2035</v>
      </c>
      <c r="R22" s="36" t="e">
        <f>VLOOKUP(+Q22,#REF!,+#REF!+1)</f>
        <v>#REF!</v>
      </c>
      <c r="S22" s="36" t="e">
        <f>VLOOKUP(+Q22,#REF!,+#REF!+1)</f>
        <v>#REF!</v>
      </c>
      <c r="T22" s="36">
        <v>2070</v>
      </c>
      <c r="U22" s="36" t="e">
        <f>VLOOKUP(+T22,#REF!,+#REF!+1)</f>
        <v>#REF!</v>
      </c>
      <c r="V22" s="36" t="e">
        <f>VLOOKUP(+T22,#REF!,+#REF!+1)</f>
        <v>#REF!</v>
      </c>
      <c r="W22" s="36">
        <v>3039</v>
      </c>
      <c r="X22" s="36" t="e">
        <f>VLOOKUP(+W22,#REF!,#REF!+1)</f>
        <v>#REF!</v>
      </c>
      <c r="Y22" s="36" t="e">
        <f>VLOOKUP(+W22,#REF!,#REF!+1)</f>
        <v>#REF!</v>
      </c>
      <c r="Z22" s="36">
        <v>3051</v>
      </c>
      <c r="AA22" s="36" t="e">
        <f>VLOOKUP(+Z22,#REF!,#REF!+1)</f>
        <v>#REF!</v>
      </c>
      <c r="AB22" s="36" t="e">
        <f>VLOOKUP(+Z22,#REF!,#REF!+1)</f>
        <v>#REF!</v>
      </c>
      <c r="AC22" s="36">
        <v>3057</v>
      </c>
      <c r="AD22" s="36" t="e">
        <f>VLOOKUP(+AC22,#REF!,#REF!+1)</f>
        <v>#REF!</v>
      </c>
      <c r="AE22" s="36" t="e">
        <f>VLOOKUP(+AC22,#REF!,#REF!+1)</f>
        <v>#REF!</v>
      </c>
      <c r="AF22" s="36">
        <v>4008</v>
      </c>
      <c r="AG22" s="36" t="e">
        <f>VLOOKUP(+AF22,#REF!,+#REF!+1)</f>
        <v>#REF!</v>
      </c>
      <c r="AH22" s="36" t="e">
        <f>VLOOKUP(+AF22,#REF!,+#REF!+1)</f>
        <v>#REF!</v>
      </c>
      <c r="AI22" s="36">
        <v>4045</v>
      </c>
      <c r="AJ22" s="36" t="e">
        <f>VLOOKUP(+AI22,#REF!,+#REF!+1)</f>
        <v>#REF!</v>
      </c>
      <c r="AK22" s="36" t="e">
        <f>VLOOKUP(+AI22,#REF!,+#REF!+1)</f>
        <v>#REF!</v>
      </c>
      <c r="AL22" s="36">
        <v>4062</v>
      </c>
      <c r="AM22" s="36" t="e">
        <f>VLOOKUP(+AL22,#REF!,+#REF!+1)</f>
        <v>#REF!</v>
      </c>
      <c r="AN22" s="36" t="e">
        <f>VLOOKUP(+AL22,#REF!,+#REF!+1)</f>
        <v>#REF!</v>
      </c>
      <c r="AO22" s="36">
        <v>124</v>
      </c>
      <c r="AP22" s="36">
        <v>52</v>
      </c>
      <c r="AQ22" s="36">
        <v>43</v>
      </c>
      <c r="AR22" s="36">
        <v>29</v>
      </c>
      <c r="AS22" s="36">
        <v>34</v>
      </c>
      <c r="AT22" s="36">
        <v>56</v>
      </c>
      <c r="AU22" s="36">
        <v>129</v>
      </c>
      <c r="AV22" s="36">
        <v>34</v>
      </c>
      <c r="AW22" s="36">
        <v>21</v>
      </c>
      <c r="AX22" s="36">
        <v>398</v>
      </c>
      <c r="AY22" s="54">
        <v>0</v>
      </c>
    </row>
    <row r="23" spans="1:51" ht="15.75" customHeight="1">
      <c r="A23" s="22"/>
      <c r="B23" s="36">
        <v>20</v>
      </c>
      <c r="C23" s="36">
        <v>26</v>
      </c>
      <c r="D23" s="40" t="s">
        <v>425</v>
      </c>
      <c r="E23" s="40" t="s">
        <v>219</v>
      </c>
      <c r="F23" s="40" t="s">
        <v>22</v>
      </c>
      <c r="G23" s="40">
        <v>372051987</v>
      </c>
      <c r="H23" s="36">
        <v>1013</v>
      </c>
      <c r="I23" s="36" t="e">
        <f>VLOOKUP(+H23,#REF!,+#REF!+1)</f>
        <v>#REF!</v>
      </c>
      <c r="J23" s="36" t="e">
        <f>VLOOKUP(+H23,#REF!,+#REF!+1)</f>
        <v>#REF!</v>
      </c>
      <c r="K23" s="36">
        <v>2016</v>
      </c>
      <c r="L23" s="36" t="e">
        <f>VLOOKUP(+K23,#REF!,+#REF!+1)</f>
        <v>#REF!</v>
      </c>
      <c r="M23" s="36" t="e">
        <f>VLOOKUP(+K23,#REF!,+#REF!+1)</f>
        <v>#REF!</v>
      </c>
      <c r="N23" s="36">
        <v>2035</v>
      </c>
      <c r="O23" s="36" t="e">
        <f>VLOOKUP(+N23,#REF!,+#REF!+1)</f>
        <v>#REF!</v>
      </c>
      <c r="P23" s="36" t="e">
        <f>VLOOKUP(+N23,#REF!,+#REF!+1)</f>
        <v>#REF!</v>
      </c>
      <c r="Q23" s="36">
        <v>2041</v>
      </c>
      <c r="R23" s="36" t="e">
        <f>VLOOKUP(+Q23,#REF!,+#REF!+1)</f>
        <v>#REF!</v>
      </c>
      <c r="S23" s="36" t="e">
        <f>VLOOKUP(+Q23,#REF!,+#REF!+1)</f>
        <v>#REF!</v>
      </c>
      <c r="T23" s="36">
        <v>2070</v>
      </c>
      <c r="U23" s="36" t="e">
        <f>VLOOKUP(+T23,#REF!,+#REF!+1)</f>
        <v>#REF!</v>
      </c>
      <c r="V23" s="36" t="e">
        <f>VLOOKUP(+T23,#REF!,+#REF!+1)</f>
        <v>#REF!</v>
      </c>
      <c r="W23" s="36">
        <v>3011</v>
      </c>
      <c r="X23" s="36" t="e">
        <f>VLOOKUP(+W23,#REF!,#REF!+1)</f>
        <v>#REF!</v>
      </c>
      <c r="Y23" s="36" t="e">
        <f>VLOOKUP(+W23,#REF!,#REF!+1)</f>
        <v>#REF!</v>
      </c>
      <c r="Z23" s="36">
        <v>3027</v>
      </c>
      <c r="AA23" s="36" t="e">
        <f>VLOOKUP(+Z23,#REF!,#REF!+1)</f>
        <v>#REF!</v>
      </c>
      <c r="AB23" s="36" t="e">
        <f>VLOOKUP(+Z23,#REF!,#REF!+1)</f>
        <v>#REF!</v>
      </c>
      <c r="AC23" s="36">
        <v>3075</v>
      </c>
      <c r="AD23" s="36" t="e">
        <f>VLOOKUP(+AC23,#REF!,#REF!+1)</f>
        <v>#REF!</v>
      </c>
      <c r="AE23" s="36" t="e">
        <f>VLOOKUP(+AC23,#REF!,#REF!+1)</f>
        <v>#REF!</v>
      </c>
      <c r="AF23" s="36">
        <v>4008</v>
      </c>
      <c r="AG23" s="36" t="e">
        <f>VLOOKUP(+AF23,#REF!,+#REF!+1)</f>
        <v>#REF!</v>
      </c>
      <c r="AH23" s="36" t="e">
        <f>VLOOKUP(+AF23,#REF!,+#REF!+1)</f>
        <v>#REF!</v>
      </c>
      <c r="AI23" s="36">
        <v>4054</v>
      </c>
      <c r="AJ23" s="36" t="e">
        <f>VLOOKUP(+AI23,#REF!,+#REF!+1)</f>
        <v>#REF!</v>
      </c>
      <c r="AK23" s="36" t="e">
        <f>VLOOKUP(+AI23,#REF!,+#REF!+1)</f>
        <v>#REF!</v>
      </c>
      <c r="AL23" s="36">
        <v>4062</v>
      </c>
      <c r="AM23" s="36" t="e">
        <f>VLOOKUP(+AL23,#REF!,+#REF!+1)</f>
        <v>#REF!</v>
      </c>
      <c r="AN23" s="36" t="e">
        <f>VLOOKUP(+AL23,#REF!,+#REF!+1)</f>
        <v>#REF!</v>
      </c>
      <c r="AO23" s="36">
        <v>128</v>
      </c>
      <c r="AP23" s="36">
        <v>54</v>
      </c>
      <c r="AQ23" s="36">
        <v>40</v>
      </c>
      <c r="AR23" s="36">
        <v>27</v>
      </c>
      <c r="AS23" s="36">
        <v>31</v>
      </c>
      <c r="AT23" s="36">
        <v>47</v>
      </c>
      <c r="AU23" s="36">
        <v>139</v>
      </c>
      <c r="AV23" s="36">
        <v>26</v>
      </c>
      <c r="AW23" s="36">
        <v>31</v>
      </c>
      <c r="AX23" s="36">
        <v>395</v>
      </c>
      <c r="AY23" s="54">
        <v>0</v>
      </c>
    </row>
    <row r="24" spans="1:51" ht="15.75" customHeight="1">
      <c r="A24" s="22"/>
      <c r="B24" s="36">
        <v>21</v>
      </c>
      <c r="C24" s="36">
        <v>15</v>
      </c>
      <c r="D24" s="40" t="s">
        <v>321</v>
      </c>
      <c r="E24" s="40" t="s">
        <v>226</v>
      </c>
      <c r="F24" s="40" t="s">
        <v>22</v>
      </c>
      <c r="G24" s="40">
        <v>372006469</v>
      </c>
      <c r="H24" s="36">
        <v>1013</v>
      </c>
      <c r="I24" s="36" t="e">
        <f>VLOOKUP(+H24,#REF!,+#REF!+1)</f>
        <v>#REF!</v>
      </c>
      <c r="J24" s="36" t="e">
        <f>VLOOKUP(+H24,#REF!,+#REF!+1)</f>
        <v>#REF!</v>
      </c>
      <c r="K24" s="36">
        <v>2014</v>
      </c>
      <c r="L24" s="36" t="e">
        <f>VLOOKUP(+K24,#REF!,+#REF!+1)</f>
        <v>#REF!</v>
      </c>
      <c r="M24" s="36" t="e">
        <f>VLOOKUP(+K24,#REF!,+#REF!+1)</f>
        <v>#REF!</v>
      </c>
      <c r="N24" s="36">
        <v>2029</v>
      </c>
      <c r="O24" s="36" t="e">
        <f>VLOOKUP(+N24,#REF!,+#REF!+1)</f>
        <v>#REF!</v>
      </c>
      <c r="P24" s="36" t="e">
        <f>VLOOKUP(+N24,#REF!,+#REF!+1)</f>
        <v>#REF!</v>
      </c>
      <c r="Q24" s="36">
        <v>2035</v>
      </c>
      <c r="R24" s="36" t="e">
        <f>VLOOKUP(+Q24,#REF!,+#REF!+1)</f>
        <v>#REF!</v>
      </c>
      <c r="S24" s="36" t="e">
        <f>VLOOKUP(+Q24,#REF!,+#REF!+1)</f>
        <v>#REF!</v>
      </c>
      <c r="T24" s="36">
        <v>2057</v>
      </c>
      <c r="U24" s="36" t="e">
        <f>VLOOKUP(+T24,#REF!,+#REF!+1)</f>
        <v>#REF!</v>
      </c>
      <c r="V24" s="36" t="e">
        <f>VLOOKUP(+T24,#REF!,+#REF!+1)</f>
        <v>#REF!</v>
      </c>
      <c r="W24" s="36">
        <v>3048</v>
      </c>
      <c r="X24" s="36" t="e">
        <f>VLOOKUP(+W24,#REF!,#REF!+1)</f>
        <v>#REF!</v>
      </c>
      <c r="Y24" s="36" t="e">
        <f>VLOOKUP(+W24,#REF!,#REF!+1)</f>
        <v>#REF!</v>
      </c>
      <c r="Z24" s="36">
        <v>3056</v>
      </c>
      <c r="AA24" s="36" t="e">
        <f>VLOOKUP(+Z24,#REF!,#REF!+1)</f>
        <v>#REF!</v>
      </c>
      <c r="AB24" s="36" t="e">
        <f>VLOOKUP(+Z24,#REF!,#REF!+1)</f>
        <v>#REF!</v>
      </c>
      <c r="AC24" s="36">
        <v>3063</v>
      </c>
      <c r="AD24" s="36" t="e">
        <f>VLOOKUP(+AC24,#REF!,#REF!+1)</f>
        <v>#REF!</v>
      </c>
      <c r="AE24" s="36" t="e">
        <f>VLOOKUP(+AC24,#REF!,#REF!+1)</f>
        <v>#REF!</v>
      </c>
      <c r="AF24" s="36">
        <v>4008</v>
      </c>
      <c r="AG24" s="36" t="e">
        <f>VLOOKUP(+AF24,#REF!,+#REF!+1)</f>
        <v>#REF!</v>
      </c>
      <c r="AH24" s="36" t="e">
        <f>VLOOKUP(+AF24,#REF!,+#REF!+1)</f>
        <v>#REF!</v>
      </c>
      <c r="AI24" s="36">
        <v>4066</v>
      </c>
      <c r="AJ24" s="36" t="e">
        <f>VLOOKUP(+AI24,#REF!,+#REF!+1)</f>
        <v>#REF!</v>
      </c>
      <c r="AK24" s="36" t="e">
        <f>VLOOKUP(+AI24,#REF!,+#REF!+1)</f>
        <v>#REF!</v>
      </c>
      <c r="AL24" s="36">
        <v>4070</v>
      </c>
      <c r="AM24" s="36" t="e">
        <f>VLOOKUP(+AL24,#REF!,+#REF!+1)</f>
        <v>#REF!</v>
      </c>
      <c r="AN24" s="36" t="e">
        <f>VLOOKUP(+AL24,#REF!,+#REF!+1)</f>
        <v>#REF!</v>
      </c>
      <c r="AO24" s="36">
        <v>132</v>
      </c>
      <c r="AP24" s="36">
        <v>52</v>
      </c>
      <c r="AQ24" s="36">
        <v>56</v>
      </c>
      <c r="AR24" s="36">
        <v>34</v>
      </c>
      <c r="AS24" s="36">
        <v>38</v>
      </c>
      <c r="AT24" s="36">
        <v>36</v>
      </c>
      <c r="AU24" s="36">
        <v>120</v>
      </c>
      <c r="AV24" s="36">
        <v>40</v>
      </c>
      <c r="AW24" s="36">
        <v>17</v>
      </c>
      <c r="AX24" s="36">
        <v>393</v>
      </c>
      <c r="AY24" s="54">
        <v>0</v>
      </c>
    </row>
    <row r="25" spans="1:51" ht="15.75" customHeight="1">
      <c r="A25" s="22"/>
      <c r="B25" s="36">
        <v>22</v>
      </c>
      <c r="C25" s="36">
        <v>24</v>
      </c>
      <c r="D25" s="40" t="s">
        <v>420</v>
      </c>
      <c r="E25" s="40" t="s">
        <v>54</v>
      </c>
      <c r="F25" s="40" t="s">
        <v>22</v>
      </c>
      <c r="G25" s="40">
        <v>372016081</v>
      </c>
      <c r="H25" s="36">
        <v>1012</v>
      </c>
      <c r="I25" s="36" t="e">
        <f>VLOOKUP(+H25,#REF!,+#REF!+1)</f>
        <v>#REF!</v>
      </c>
      <c r="J25" s="36" t="e">
        <f>VLOOKUP(+H25,#REF!,+#REF!+1)</f>
        <v>#REF!</v>
      </c>
      <c r="K25" s="36">
        <v>2035</v>
      </c>
      <c r="L25" s="36" t="e">
        <f>VLOOKUP(+K25,#REF!,+#REF!+1)</f>
        <v>#REF!</v>
      </c>
      <c r="M25" s="36" t="e">
        <f>VLOOKUP(+K25,#REF!,+#REF!+1)</f>
        <v>#REF!</v>
      </c>
      <c r="N25" s="36">
        <v>2044</v>
      </c>
      <c r="O25" s="36" t="e">
        <f>VLOOKUP(+N25,#REF!,+#REF!+1)</f>
        <v>#REF!</v>
      </c>
      <c r="P25" s="36" t="e">
        <f>VLOOKUP(+N25,#REF!,+#REF!+1)</f>
        <v>#REF!</v>
      </c>
      <c r="Q25" s="36">
        <v>2052</v>
      </c>
      <c r="R25" s="36" t="e">
        <f>VLOOKUP(+Q25,#REF!,+#REF!+1)</f>
        <v>#REF!</v>
      </c>
      <c r="S25" s="36" t="e">
        <f>VLOOKUP(+Q25,#REF!,+#REF!+1)</f>
        <v>#REF!</v>
      </c>
      <c r="T25" s="36">
        <v>2070</v>
      </c>
      <c r="U25" s="36" t="e">
        <f>VLOOKUP(+T25,#REF!,+#REF!+1)</f>
        <v>#REF!</v>
      </c>
      <c r="V25" s="36" t="e">
        <f>VLOOKUP(+T25,#REF!,+#REF!+1)</f>
        <v>#REF!</v>
      </c>
      <c r="W25" s="36">
        <v>3012</v>
      </c>
      <c r="X25" s="36" t="e">
        <f>VLOOKUP(+W25,#REF!,#REF!+1)</f>
        <v>#REF!</v>
      </c>
      <c r="Y25" s="36" t="e">
        <f>VLOOKUP(+W25,#REF!,#REF!+1)</f>
        <v>#REF!</v>
      </c>
      <c r="Z25" s="36">
        <v>3024</v>
      </c>
      <c r="AA25" s="36" t="e">
        <f>VLOOKUP(+Z25,#REF!,#REF!+1)</f>
        <v>#REF!</v>
      </c>
      <c r="AB25" s="36" t="e">
        <f>VLOOKUP(+Z25,#REF!,#REF!+1)</f>
        <v>#REF!</v>
      </c>
      <c r="AC25" s="36">
        <v>3075</v>
      </c>
      <c r="AD25" s="36" t="e">
        <f>VLOOKUP(+AC25,#REF!,#REF!+1)</f>
        <v>#REF!</v>
      </c>
      <c r="AE25" s="36" t="e">
        <f>VLOOKUP(+AC25,#REF!,#REF!+1)</f>
        <v>#REF!</v>
      </c>
      <c r="AF25" s="36">
        <v>4008</v>
      </c>
      <c r="AG25" s="36" t="e">
        <f>VLOOKUP(+AF25,#REF!,+#REF!+1)</f>
        <v>#REF!</v>
      </c>
      <c r="AH25" s="36" t="e">
        <f>VLOOKUP(+AF25,#REF!,+#REF!+1)</f>
        <v>#REF!</v>
      </c>
      <c r="AI25" s="36">
        <v>4054</v>
      </c>
      <c r="AJ25" s="36" t="e">
        <f>VLOOKUP(+AI25,#REF!,+#REF!+1)</f>
        <v>#REF!</v>
      </c>
      <c r="AK25" s="36" t="e">
        <f>VLOOKUP(+AI25,#REF!,+#REF!+1)</f>
        <v>#REF!</v>
      </c>
      <c r="AL25" s="36">
        <v>4062</v>
      </c>
      <c r="AM25" s="36" t="e">
        <f>VLOOKUP(+AL25,#REF!,+#REF!+1)</f>
        <v>#REF!</v>
      </c>
      <c r="AN25" s="36" t="e">
        <f>VLOOKUP(+AL25,#REF!,+#REF!+1)</f>
        <v>#REF!</v>
      </c>
      <c r="AO25" s="36">
        <v>105</v>
      </c>
      <c r="AP25" s="36">
        <v>44</v>
      </c>
      <c r="AQ25" s="36">
        <v>39</v>
      </c>
      <c r="AR25" s="36">
        <v>30</v>
      </c>
      <c r="AS25" s="36">
        <v>31</v>
      </c>
      <c r="AT25" s="36">
        <v>45</v>
      </c>
      <c r="AU25" s="36">
        <v>145</v>
      </c>
      <c r="AV25" s="36">
        <v>31</v>
      </c>
      <c r="AW25" s="36">
        <v>28</v>
      </c>
      <c r="AX25" s="36">
        <v>393</v>
      </c>
      <c r="AY25" s="54">
        <v>0</v>
      </c>
    </row>
    <row r="26" spans="1:51" ht="15.75" customHeight="1">
      <c r="A26" s="20"/>
      <c r="B26" s="36">
        <v>23</v>
      </c>
      <c r="C26" s="36">
        <v>12</v>
      </c>
      <c r="D26" s="58" t="s">
        <v>484</v>
      </c>
      <c r="E26" s="58" t="s">
        <v>465</v>
      </c>
      <c r="F26" s="40" t="s">
        <v>56</v>
      </c>
      <c r="G26" s="40">
        <v>8542504</v>
      </c>
      <c r="H26" s="36">
        <v>1016</v>
      </c>
      <c r="I26" s="36" t="e">
        <f>VLOOKUP(+H26,#REF!,+#REF!+1)</f>
        <v>#REF!</v>
      </c>
      <c r="J26" s="36" t="e">
        <f>VLOOKUP(+H26,#REF!,+#REF!+1)</f>
        <v>#REF!</v>
      </c>
      <c r="K26" s="36">
        <v>2029</v>
      </c>
      <c r="L26" s="36" t="e">
        <f>VLOOKUP(+K26,#REF!,+#REF!+1)</f>
        <v>#REF!</v>
      </c>
      <c r="M26" s="36" t="e">
        <f>VLOOKUP(+K26,#REF!,+#REF!+1)</f>
        <v>#REF!</v>
      </c>
      <c r="N26" s="36">
        <v>2035</v>
      </c>
      <c r="O26" s="36" t="e">
        <f>VLOOKUP(+N26,#REF!,+#REF!+1)</f>
        <v>#REF!</v>
      </c>
      <c r="P26" s="36" t="e">
        <f>VLOOKUP(+N26,#REF!,+#REF!+1)</f>
        <v>#REF!</v>
      </c>
      <c r="Q26" s="36">
        <v>2044</v>
      </c>
      <c r="R26" s="36" t="e">
        <f>VLOOKUP(+Q26,#REF!,+#REF!+1)</f>
        <v>#REF!</v>
      </c>
      <c r="S26" s="36" t="e">
        <f>VLOOKUP(+Q26,#REF!,+#REF!+1)</f>
        <v>#REF!</v>
      </c>
      <c r="T26" s="36">
        <v>2073</v>
      </c>
      <c r="U26" s="36" t="e">
        <f>VLOOKUP(+T26,#REF!,+#REF!+1)</f>
        <v>#REF!</v>
      </c>
      <c r="V26" s="36" t="e">
        <f>VLOOKUP(+T26,#REF!,+#REF!+1)</f>
        <v>#REF!</v>
      </c>
      <c r="W26" s="36">
        <v>3011</v>
      </c>
      <c r="X26" s="36" t="e">
        <f>VLOOKUP(+W26,#REF!,#REF!+1)</f>
        <v>#REF!</v>
      </c>
      <c r="Y26" s="36" t="e">
        <f>VLOOKUP(+W26,#REF!,#REF!+1)</f>
        <v>#REF!</v>
      </c>
      <c r="Z26" s="36">
        <v>3048</v>
      </c>
      <c r="AA26" s="36" t="e">
        <f>VLOOKUP(+Z26,#REF!,#REF!+1)</f>
        <v>#REF!</v>
      </c>
      <c r="AB26" s="36" t="e">
        <f>VLOOKUP(+Z26,#REF!,#REF!+1)</f>
        <v>#REF!</v>
      </c>
      <c r="AC26" s="36">
        <v>3075</v>
      </c>
      <c r="AD26" s="36" t="e">
        <f>VLOOKUP(+AC26,#REF!,#REF!+1)</f>
        <v>#REF!</v>
      </c>
      <c r="AE26" s="36" t="e">
        <f>VLOOKUP(+AC26,#REF!,#REF!+1)</f>
        <v>#REF!</v>
      </c>
      <c r="AF26" s="36">
        <v>4008</v>
      </c>
      <c r="AG26" s="36" t="e">
        <f>VLOOKUP(+AF26,#REF!,+#REF!+1)</f>
        <v>#REF!</v>
      </c>
      <c r="AH26" s="36" t="e">
        <f>VLOOKUP(+AF26,#REF!,+#REF!+1)</f>
        <v>#REF!</v>
      </c>
      <c r="AI26" s="36">
        <v>4055</v>
      </c>
      <c r="AJ26" s="36" t="e">
        <f>VLOOKUP(+AI26,#REF!,+#REF!+1)</f>
        <v>#REF!</v>
      </c>
      <c r="AK26" s="36" t="e">
        <f>VLOOKUP(+AI26,#REF!,+#REF!+1)</f>
        <v>#REF!</v>
      </c>
      <c r="AL26" s="36">
        <v>4062</v>
      </c>
      <c r="AM26" s="36" t="e">
        <f>VLOOKUP(+AL26,#REF!,+#REF!+1)</f>
        <v>#REF!</v>
      </c>
      <c r="AN26" s="36" t="e">
        <f>VLOOKUP(+AL26,#REF!,+#REF!+1)</f>
        <v>#REF!</v>
      </c>
      <c r="AO26" s="36">
        <v>116</v>
      </c>
      <c r="AP26" s="36">
        <v>49</v>
      </c>
      <c r="AQ26" s="36">
        <v>41</v>
      </c>
      <c r="AR26" s="36">
        <v>37</v>
      </c>
      <c r="AS26" s="36">
        <v>42</v>
      </c>
      <c r="AT26" s="36">
        <v>50</v>
      </c>
      <c r="AU26" s="36">
        <v>121</v>
      </c>
      <c r="AV26" s="36">
        <v>39</v>
      </c>
      <c r="AW26" s="36">
        <v>13</v>
      </c>
      <c r="AX26" s="36">
        <v>392</v>
      </c>
      <c r="AY26" s="54">
        <v>0</v>
      </c>
    </row>
    <row r="27" spans="1:51" ht="15.75" customHeight="1">
      <c r="A27" s="20"/>
      <c r="B27" s="36">
        <v>24</v>
      </c>
      <c r="C27" s="36">
        <v>29</v>
      </c>
      <c r="D27" s="40" t="s">
        <v>442</v>
      </c>
      <c r="E27" s="40" t="s">
        <v>443</v>
      </c>
      <c r="F27" s="40" t="s">
        <v>23</v>
      </c>
      <c r="G27" s="40">
        <v>349515786</v>
      </c>
      <c r="H27" s="36">
        <v>1016</v>
      </c>
      <c r="I27" s="36" t="e">
        <f>VLOOKUP(+H27,#REF!,+#REF!+1)</f>
        <v>#REF!</v>
      </c>
      <c r="J27" s="36" t="e">
        <f>VLOOKUP(+H27,#REF!,+#REF!+1)</f>
        <v>#REF!</v>
      </c>
      <c r="K27" s="36">
        <v>2012</v>
      </c>
      <c r="L27" s="36" t="e">
        <f>VLOOKUP(+K27,#REF!,+#REF!+1)</f>
        <v>#REF!</v>
      </c>
      <c r="M27" s="36" t="e">
        <f>VLOOKUP(+K27,#REF!,+#REF!+1)</f>
        <v>#REF!</v>
      </c>
      <c r="N27" s="36">
        <v>2035</v>
      </c>
      <c r="O27" s="36" t="e">
        <f>VLOOKUP(+N27,#REF!,+#REF!+1)</f>
        <v>#REF!</v>
      </c>
      <c r="P27" s="36" t="e">
        <f>VLOOKUP(+N27,#REF!,+#REF!+1)</f>
        <v>#REF!</v>
      </c>
      <c r="Q27" s="36">
        <v>2043</v>
      </c>
      <c r="R27" s="36" t="e">
        <f>VLOOKUP(+Q27,#REF!,+#REF!+1)</f>
        <v>#REF!</v>
      </c>
      <c r="S27" s="36" t="e">
        <f>VLOOKUP(+Q27,#REF!,+#REF!+1)</f>
        <v>#REF!</v>
      </c>
      <c r="T27" s="36">
        <v>2065</v>
      </c>
      <c r="U27" s="36" t="e">
        <f>VLOOKUP(+T27,#REF!,+#REF!+1)</f>
        <v>#REF!</v>
      </c>
      <c r="V27" s="36" t="e">
        <f>VLOOKUP(+T27,#REF!,+#REF!+1)</f>
        <v>#REF!</v>
      </c>
      <c r="W27" s="36">
        <v>3027</v>
      </c>
      <c r="X27" s="36" t="e">
        <f>VLOOKUP(+W27,#REF!,#REF!+1)</f>
        <v>#REF!</v>
      </c>
      <c r="Y27" s="36" t="e">
        <f>VLOOKUP(+W27,#REF!,#REF!+1)</f>
        <v>#REF!</v>
      </c>
      <c r="Z27" s="36">
        <v>3075</v>
      </c>
      <c r="AA27" s="36" t="e">
        <f>VLOOKUP(+Z27,#REF!,#REF!+1)</f>
        <v>#REF!</v>
      </c>
      <c r="AB27" s="36" t="e">
        <f>VLOOKUP(+Z27,#REF!,#REF!+1)</f>
        <v>#REF!</v>
      </c>
      <c r="AC27" s="36">
        <v>3100</v>
      </c>
      <c r="AD27" s="36" t="e">
        <f>VLOOKUP(+AC27,#REF!,#REF!+1)</f>
        <v>#REF!</v>
      </c>
      <c r="AE27" s="36" t="e">
        <f>VLOOKUP(+AC27,#REF!,#REF!+1)</f>
        <v>#REF!</v>
      </c>
      <c r="AF27" s="36">
        <v>4008</v>
      </c>
      <c r="AG27" s="36" t="e">
        <f>VLOOKUP(+AF27,#REF!,+#REF!+1)</f>
        <v>#REF!</v>
      </c>
      <c r="AH27" s="36" t="e">
        <f>VLOOKUP(+AF27,#REF!,+#REF!+1)</f>
        <v>#REF!</v>
      </c>
      <c r="AI27" s="36">
        <v>4017</v>
      </c>
      <c r="AJ27" s="36" t="e">
        <f>VLOOKUP(+AI27,#REF!,+#REF!+1)</f>
        <v>#REF!</v>
      </c>
      <c r="AK27" s="36" t="e">
        <f>VLOOKUP(+AI27,#REF!,+#REF!+1)</f>
        <v>#REF!</v>
      </c>
      <c r="AL27" s="36">
        <v>4067</v>
      </c>
      <c r="AM27" s="36" t="e">
        <f>VLOOKUP(+AL27,#REF!,+#REF!+1)</f>
        <v>#REF!</v>
      </c>
      <c r="AN27" s="36" t="e">
        <f>VLOOKUP(+AL27,#REF!,+#REF!+1)</f>
        <v>#REF!</v>
      </c>
      <c r="AO27" s="36">
        <v>104</v>
      </c>
      <c r="AP27" s="36">
        <v>43</v>
      </c>
      <c r="AQ27" s="36">
        <v>26</v>
      </c>
      <c r="AR27" s="36">
        <v>39</v>
      </c>
      <c r="AS27" s="36">
        <v>30</v>
      </c>
      <c r="AT27" s="36">
        <v>63</v>
      </c>
      <c r="AU27" s="36">
        <v>134</v>
      </c>
      <c r="AV27" s="36">
        <v>24</v>
      </c>
      <c r="AW27" s="36">
        <v>33</v>
      </c>
      <c r="AX27" s="36">
        <v>392</v>
      </c>
      <c r="AY27" s="54">
        <v>0</v>
      </c>
    </row>
    <row r="28" spans="1:51" ht="15.75" customHeight="1">
      <c r="A28" s="20"/>
      <c r="B28" s="36">
        <v>25</v>
      </c>
      <c r="C28" s="36">
        <v>36</v>
      </c>
      <c r="D28" s="40" t="s">
        <v>430</v>
      </c>
      <c r="E28" s="40" t="s">
        <v>431</v>
      </c>
      <c r="F28" s="40" t="s">
        <v>23</v>
      </c>
      <c r="G28" s="40">
        <v>349509506</v>
      </c>
      <c r="H28" s="36">
        <v>1011</v>
      </c>
      <c r="I28" s="36" t="e">
        <f>VLOOKUP(+H28,#REF!,+#REF!+1)</f>
        <v>#REF!</v>
      </c>
      <c r="J28" s="36" t="e">
        <f>VLOOKUP(+H28,#REF!,+#REF!+1)</f>
        <v>#REF!</v>
      </c>
      <c r="K28" s="36">
        <v>2012</v>
      </c>
      <c r="L28" s="36" t="e">
        <f>VLOOKUP(+K28,#REF!,+#REF!+1)</f>
        <v>#REF!</v>
      </c>
      <c r="M28" s="36" t="e">
        <f>VLOOKUP(+K28,#REF!,+#REF!+1)</f>
        <v>#REF!</v>
      </c>
      <c r="N28" s="36">
        <v>2041</v>
      </c>
      <c r="O28" s="36" t="e">
        <f>VLOOKUP(+N28,#REF!,+#REF!+1)</f>
        <v>#REF!</v>
      </c>
      <c r="P28" s="36" t="e">
        <f>VLOOKUP(+N28,#REF!,+#REF!+1)</f>
        <v>#REF!</v>
      </c>
      <c r="Q28" s="36">
        <v>2044</v>
      </c>
      <c r="R28" s="36" t="e">
        <f>VLOOKUP(+Q28,#REF!,+#REF!+1)</f>
        <v>#REF!</v>
      </c>
      <c r="S28" s="36" t="e">
        <f>VLOOKUP(+Q28,#REF!,+#REF!+1)</f>
        <v>#REF!</v>
      </c>
      <c r="T28" s="36">
        <v>2065</v>
      </c>
      <c r="U28" s="36" t="e">
        <f>VLOOKUP(+T28,#REF!,+#REF!+1)</f>
        <v>#REF!</v>
      </c>
      <c r="V28" s="36" t="e">
        <f>VLOOKUP(+T28,#REF!,+#REF!+1)</f>
        <v>#REF!</v>
      </c>
      <c r="W28" s="36">
        <v>3024</v>
      </c>
      <c r="X28" s="36" t="e">
        <f>VLOOKUP(+W28,#REF!,#REF!+1)</f>
        <v>#REF!</v>
      </c>
      <c r="Y28" s="36" t="e">
        <f>VLOOKUP(+W28,#REF!,#REF!+1)</f>
        <v>#REF!</v>
      </c>
      <c r="Z28" s="36">
        <v>3048</v>
      </c>
      <c r="AA28" s="36" t="e">
        <f>VLOOKUP(+Z28,#REF!,#REF!+1)</f>
        <v>#REF!</v>
      </c>
      <c r="AB28" s="36" t="e">
        <f>VLOOKUP(+Z28,#REF!,#REF!+1)</f>
        <v>#REF!</v>
      </c>
      <c r="AC28" s="36">
        <v>3075</v>
      </c>
      <c r="AD28" s="36" t="e">
        <f>VLOOKUP(+AC28,#REF!,#REF!+1)</f>
        <v>#REF!</v>
      </c>
      <c r="AE28" s="36" t="e">
        <f>VLOOKUP(+AC28,#REF!,#REF!+1)</f>
        <v>#REF!</v>
      </c>
      <c r="AF28" s="36">
        <v>4008</v>
      </c>
      <c r="AG28" s="36" t="e">
        <f>VLOOKUP(+AF28,#REF!,+#REF!+1)</f>
        <v>#REF!</v>
      </c>
      <c r="AH28" s="36" t="e">
        <f>VLOOKUP(+AF28,#REF!,+#REF!+1)</f>
        <v>#REF!</v>
      </c>
      <c r="AI28" s="36">
        <v>4054</v>
      </c>
      <c r="AJ28" s="36" t="e">
        <f>VLOOKUP(+AI28,#REF!,+#REF!+1)</f>
        <v>#REF!</v>
      </c>
      <c r="AK28" s="36" t="e">
        <f>VLOOKUP(+AI28,#REF!,+#REF!+1)</f>
        <v>#REF!</v>
      </c>
      <c r="AL28" s="36">
        <v>4067</v>
      </c>
      <c r="AM28" s="36" t="e">
        <f>VLOOKUP(+AL28,#REF!,+#REF!+1)</f>
        <v>#REF!</v>
      </c>
      <c r="AN28" s="36" t="e">
        <f>VLOOKUP(+AL28,#REF!,+#REF!+1)</f>
        <v>#REF!</v>
      </c>
      <c r="AO28" s="36">
        <v>104</v>
      </c>
      <c r="AP28" s="36">
        <v>48</v>
      </c>
      <c r="AQ28" s="36">
        <v>39</v>
      </c>
      <c r="AR28" s="36">
        <v>32</v>
      </c>
      <c r="AS28" s="36">
        <v>41</v>
      </c>
      <c r="AT28" s="36">
        <v>45</v>
      </c>
      <c r="AU28" s="36">
        <v>125</v>
      </c>
      <c r="AV28" s="36">
        <v>23</v>
      </c>
      <c r="AW28" s="36">
        <v>38</v>
      </c>
      <c r="AX28" s="36">
        <v>391</v>
      </c>
      <c r="AY28" s="54">
        <v>0</v>
      </c>
    </row>
    <row r="29" spans="1:51" ht="15.75" customHeight="1">
      <c r="A29" s="22"/>
      <c r="B29" s="36">
        <v>26</v>
      </c>
      <c r="C29" s="36">
        <v>37</v>
      </c>
      <c r="D29" s="40" t="s">
        <v>414</v>
      </c>
      <c r="E29" s="40" t="s">
        <v>60</v>
      </c>
      <c r="F29" s="40" t="s">
        <v>22</v>
      </c>
      <c r="G29" s="65">
        <v>308711106</v>
      </c>
      <c r="H29" s="36">
        <v>1013</v>
      </c>
      <c r="I29" s="36" t="e">
        <f>VLOOKUP(+H29,#REF!,+#REF!+1)</f>
        <v>#REF!</v>
      </c>
      <c r="J29" s="36" t="e">
        <f>VLOOKUP(+H29,#REF!,+#REF!+1)</f>
        <v>#REF!</v>
      </c>
      <c r="K29" s="36">
        <v>2012</v>
      </c>
      <c r="L29" s="36" t="e">
        <f>VLOOKUP(+K29,#REF!,+#REF!+1)</f>
        <v>#REF!</v>
      </c>
      <c r="M29" s="36" t="e">
        <f>VLOOKUP(+K29,#REF!,+#REF!+1)</f>
        <v>#REF!</v>
      </c>
      <c r="N29" s="36">
        <v>2035</v>
      </c>
      <c r="O29" s="36" t="e">
        <f>VLOOKUP(+N29,#REF!,+#REF!+1)</f>
        <v>#REF!</v>
      </c>
      <c r="P29" s="36" t="e">
        <f>VLOOKUP(+N29,#REF!,+#REF!+1)</f>
        <v>#REF!</v>
      </c>
      <c r="Q29" s="36">
        <v>2041</v>
      </c>
      <c r="R29" s="36" t="e">
        <f>VLOOKUP(+Q29,#REF!,+#REF!+1)</f>
        <v>#REF!</v>
      </c>
      <c r="S29" s="36" t="e">
        <f>VLOOKUP(+Q29,#REF!,+#REF!+1)</f>
        <v>#REF!</v>
      </c>
      <c r="T29" s="36">
        <v>2070</v>
      </c>
      <c r="U29" s="36" t="e">
        <f>VLOOKUP(+T29,#REF!,+#REF!+1)</f>
        <v>#REF!</v>
      </c>
      <c r="V29" s="36" t="e">
        <f>VLOOKUP(+T29,#REF!,+#REF!+1)</f>
        <v>#REF!</v>
      </c>
      <c r="W29" s="36">
        <v>3024</v>
      </c>
      <c r="X29" s="36" t="e">
        <f>VLOOKUP(+W29,#REF!,#REF!+1)</f>
        <v>#REF!</v>
      </c>
      <c r="Y29" s="36" t="e">
        <f>VLOOKUP(+W29,#REF!,#REF!+1)</f>
        <v>#REF!</v>
      </c>
      <c r="Z29" s="36">
        <v>3048</v>
      </c>
      <c r="AA29" s="36" t="e">
        <f>VLOOKUP(+Z29,#REF!,#REF!+1)</f>
        <v>#REF!</v>
      </c>
      <c r="AB29" s="36" t="e">
        <f>VLOOKUP(+Z29,#REF!,#REF!+1)</f>
        <v>#REF!</v>
      </c>
      <c r="AC29" s="36">
        <v>3062</v>
      </c>
      <c r="AD29" s="36" t="e">
        <f>VLOOKUP(+AC29,#REF!,#REF!+1)</f>
        <v>#REF!</v>
      </c>
      <c r="AE29" s="36" t="e">
        <f>VLOOKUP(+AC29,#REF!,#REF!+1)</f>
        <v>#REF!</v>
      </c>
      <c r="AF29" s="36">
        <v>4008</v>
      </c>
      <c r="AG29" s="36" t="e">
        <f>VLOOKUP(+AF29,#REF!,+#REF!+1)</f>
        <v>#REF!</v>
      </c>
      <c r="AH29" s="36" t="e">
        <f>VLOOKUP(+AF29,#REF!,+#REF!+1)</f>
        <v>#REF!</v>
      </c>
      <c r="AI29" s="36">
        <v>4050</v>
      </c>
      <c r="AJ29" s="36" t="e">
        <f>VLOOKUP(+AI29,#REF!,+#REF!+1)</f>
        <v>#REF!</v>
      </c>
      <c r="AK29" s="36" t="e">
        <f>VLOOKUP(+AI29,#REF!,+#REF!+1)</f>
        <v>#REF!</v>
      </c>
      <c r="AL29" s="36">
        <v>4070</v>
      </c>
      <c r="AM29" s="36" t="e">
        <f>VLOOKUP(+AL29,#REF!,+#REF!+1)</f>
        <v>#REF!</v>
      </c>
      <c r="AN29" s="36" t="e">
        <f>VLOOKUP(+AL29,#REF!,+#REF!+1)</f>
        <v>#REF!</v>
      </c>
      <c r="AO29" s="36">
        <v>121</v>
      </c>
      <c r="AP29" s="36">
        <v>45</v>
      </c>
      <c r="AQ29" s="36">
        <v>54</v>
      </c>
      <c r="AR29" s="36">
        <v>29</v>
      </c>
      <c r="AS29" s="36">
        <v>35</v>
      </c>
      <c r="AT29" s="36">
        <v>50</v>
      </c>
      <c r="AU29" s="36">
        <v>110</v>
      </c>
      <c r="AV29" s="36">
        <v>29</v>
      </c>
      <c r="AW29" s="36">
        <v>35</v>
      </c>
      <c r="AX29" s="36">
        <v>387</v>
      </c>
      <c r="AY29" s="54">
        <v>0</v>
      </c>
    </row>
    <row r="30" spans="1:51" ht="15.75" customHeight="1">
      <c r="A30" s="20"/>
      <c r="B30" s="36">
        <v>27</v>
      </c>
      <c r="C30" s="36">
        <v>16</v>
      </c>
      <c r="D30" s="40" t="s">
        <v>468</v>
      </c>
      <c r="E30" s="40" t="s">
        <v>300</v>
      </c>
      <c r="F30" s="40" t="s">
        <v>66</v>
      </c>
      <c r="G30" s="40">
        <v>372063926</v>
      </c>
      <c r="H30" s="36">
        <v>1017</v>
      </c>
      <c r="I30" s="36" t="e">
        <f>VLOOKUP(+H30,#REF!,+#REF!+1)</f>
        <v>#REF!</v>
      </c>
      <c r="J30" s="36" t="e">
        <f>VLOOKUP(+H30,#REF!,+#REF!+1)</f>
        <v>#REF!</v>
      </c>
      <c r="K30" s="36">
        <v>2002</v>
      </c>
      <c r="L30" s="36" t="e">
        <f>VLOOKUP(+K30,#REF!,+#REF!+1)</f>
        <v>#REF!</v>
      </c>
      <c r="M30" s="36" t="e">
        <f>VLOOKUP(+K30,#REF!,+#REF!+1)</f>
        <v>#REF!</v>
      </c>
      <c r="N30" s="36">
        <v>2029</v>
      </c>
      <c r="O30" s="36" t="e">
        <f>VLOOKUP(+N30,#REF!,+#REF!+1)</f>
        <v>#REF!</v>
      </c>
      <c r="P30" s="36" t="e">
        <f>VLOOKUP(+N30,#REF!,+#REF!+1)</f>
        <v>#REF!</v>
      </c>
      <c r="Q30" s="36">
        <v>2035</v>
      </c>
      <c r="R30" s="36" t="e">
        <f>VLOOKUP(+Q30,#REF!,+#REF!+1)</f>
        <v>#REF!</v>
      </c>
      <c r="S30" s="36" t="e">
        <f>VLOOKUP(+Q30,#REF!,+#REF!+1)</f>
        <v>#REF!</v>
      </c>
      <c r="T30" s="36">
        <v>2070</v>
      </c>
      <c r="U30" s="36" t="e">
        <f>VLOOKUP(+T30,#REF!,+#REF!+1)</f>
        <v>#REF!</v>
      </c>
      <c r="V30" s="36" t="e">
        <f>VLOOKUP(+T30,#REF!,+#REF!+1)</f>
        <v>#REF!</v>
      </c>
      <c r="W30" s="36">
        <v>3013</v>
      </c>
      <c r="X30" s="36" t="e">
        <f>VLOOKUP(+W30,#REF!,#REF!+1)</f>
        <v>#REF!</v>
      </c>
      <c r="Y30" s="36" t="e">
        <f>VLOOKUP(+W30,#REF!,#REF!+1)</f>
        <v>#REF!</v>
      </c>
      <c r="Z30" s="36">
        <v>3048</v>
      </c>
      <c r="AA30" s="36" t="e">
        <f>VLOOKUP(+Z30,#REF!,#REF!+1)</f>
        <v>#REF!</v>
      </c>
      <c r="AB30" s="36" t="e">
        <f>VLOOKUP(+Z30,#REF!,#REF!+1)</f>
        <v>#REF!</v>
      </c>
      <c r="AC30" s="36">
        <v>3075</v>
      </c>
      <c r="AD30" s="36" t="e">
        <f>VLOOKUP(+AC30,#REF!,#REF!+1)</f>
        <v>#REF!</v>
      </c>
      <c r="AE30" s="36" t="e">
        <f>VLOOKUP(+AC30,#REF!,#REF!+1)</f>
        <v>#REF!</v>
      </c>
      <c r="AF30" s="36">
        <v>4008</v>
      </c>
      <c r="AG30" s="36" t="e">
        <f>VLOOKUP(+AF30,#REF!,+#REF!+1)</f>
        <v>#REF!</v>
      </c>
      <c r="AH30" s="36" t="e">
        <f>VLOOKUP(+AF30,#REF!,+#REF!+1)</f>
        <v>#REF!</v>
      </c>
      <c r="AI30" s="36">
        <v>4054</v>
      </c>
      <c r="AJ30" s="36" t="e">
        <f>VLOOKUP(+AI30,#REF!,+#REF!+1)</f>
        <v>#REF!</v>
      </c>
      <c r="AK30" s="36" t="e">
        <f>VLOOKUP(+AI30,#REF!,+#REF!+1)</f>
        <v>#REF!</v>
      </c>
      <c r="AL30" s="36">
        <v>4062</v>
      </c>
      <c r="AM30" s="36" t="e">
        <f>VLOOKUP(+AL30,#REF!,+#REF!+1)</f>
        <v>#REF!</v>
      </c>
      <c r="AN30" s="36" t="e">
        <f>VLOOKUP(+AL30,#REF!,+#REF!+1)</f>
        <v>#REF!</v>
      </c>
      <c r="AO30" s="36">
        <v>117</v>
      </c>
      <c r="AP30" s="36">
        <v>47</v>
      </c>
      <c r="AQ30" s="36">
        <v>32</v>
      </c>
      <c r="AR30" s="36">
        <v>34</v>
      </c>
      <c r="AS30" s="36">
        <v>28</v>
      </c>
      <c r="AT30" s="36">
        <v>59</v>
      </c>
      <c r="AU30" s="36">
        <v>129</v>
      </c>
      <c r="AV30" s="63">
        <v>47</v>
      </c>
      <c r="AW30" s="36">
        <v>9</v>
      </c>
      <c r="AX30" s="36">
        <v>385</v>
      </c>
      <c r="AY30" s="54">
        <v>12.5</v>
      </c>
    </row>
    <row r="31" spans="1:51" ht="15.75" customHeight="1">
      <c r="A31" s="20"/>
      <c r="B31" s="36">
        <v>28</v>
      </c>
      <c r="C31" s="36">
        <v>25</v>
      </c>
      <c r="D31" s="40" t="s">
        <v>483</v>
      </c>
      <c r="E31" s="40" t="s">
        <v>303</v>
      </c>
      <c r="F31" s="40" t="s">
        <v>22</v>
      </c>
      <c r="G31" s="40">
        <v>308752573</v>
      </c>
      <c r="H31" s="36">
        <v>1021</v>
      </c>
      <c r="I31" s="36" t="e">
        <f>VLOOKUP(+H31,#REF!,+#REF!+1)</f>
        <v>#REF!</v>
      </c>
      <c r="J31" s="36" t="e">
        <f>VLOOKUP(+H31,#REF!,+#REF!+1)</f>
        <v>#REF!</v>
      </c>
      <c r="K31" s="36">
        <v>2012</v>
      </c>
      <c r="L31" s="36" t="e">
        <f>VLOOKUP(+K31,#REF!,+#REF!+1)</f>
        <v>#REF!</v>
      </c>
      <c r="M31" s="36" t="e">
        <f>VLOOKUP(+K31,#REF!,+#REF!+1)</f>
        <v>#REF!</v>
      </c>
      <c r="N31" s="36">
        <v>2035</v>
      </c>
      <c r="O31" s="36" t="e">
        <f>VLOOKUP(+N31,#REF!,+#REF!+1)</f>
        <v>#REF!</v>
      </c>
      <c r="P31" s="36" t="e">
        <f>VLOOKUP(+N31,#REF!,+#REF!+1)</f>
        <v>#REF!</v>
      </c>
      <c r="Q31" s="36">
        <v>2044</v>
      </c>
      <c r="R31" s="36" t="e">
        <f>VLOOKUP(+Q31,#REF!,+#REF!+1)</f>
        <v>#REF!</v>
      </c>
      <c r="S31" s="36" t="e">
        <f>VLOOKUP(+Q31,#REF!,+#REF!+1)</f>
        <v>#REF!</v>
      </c>
      <c r="T31" s="36">
        <v>2070</v>
      </c>
      <c r="U31" s="36" t="e">
        <f>VLOOKUP(+T31,#REF!,+#REF!+1)</f>
        <v>#REF!</v>
      </c>
      <c r="V31" s="36" t="e">
        <f>VLOOKUP(+T31,#REF!,+#REF!+1)</f>
        <v>#REF!</v>
      </c>
      <c r="W31" s="36">
        <v>3005</v>
      </c>
      <c r="X31" s="36" t="e">
        <f>VLOOKUP(+W31,#REF!,#REF!+1)</f>
        <v>#REF!</v>
      </c>
      <c r="Y31" s="36" t="e">
        <f>VLOOKUP(+W31,#REF!,#REF!+1)</f>
        <v>#REF!</v>
      </c>
      <c r="Z31" s="36">
        <v>3027</v>
      </c>
      <c r="AA31" s="36" t="e">
        <f>VLOOKUP(+Z31,#REF!,#REF!+1)</f>
        <v>#REF!</v>
      </c>
      <c r="AB31" s="36" t="e">
        <f>VLOOKUP(+Z31,#REF!,#REF!+1)</f>
        <v>#REF!</v>
      </c>
      <c r="AC31" s="36">
        <v>3048</v>
      </c>
      <c r="AD31" s="36" t="e">
        <f>VLOOKUP(+AC31,#REF!,#REF!+1)</f>
        <v>#REF!</v>
      </c>
      <c r="AE31" s="36" t="e">
        <f>VLOOKUP(+AC31,#REF!,#REF!+1)</f>
        <v>#REF!</v>
      </c>
      <c r="AF31" s="36">
        <v>4017</v>
      </c>
      <c r="AG31" s="36" t="e">
        <f>VLOOKUP(+AF31,#REF!,+#REF!+1)</f>
        <v>#REF!</v>
      </c>
      <c r="AH31" s="36" t="e">
        <f>VLOOKUP(+AF31,#REF!,+#REF!+1)</f>
        <v>#REF!</v>
      </c>
      <c r="AI31" s="36">
        <v>4054</v>
      </c>
      <c r="AJ31" s="36" t="e">
        <f>VLOOKUP(+AI31,#REF!,+#REF!+1)</f>
        <v>#REF!</v>
      </c>
      <c r="AK31" s="36" t="e">
        <f>VLOOKUP(+AI31,#REF!,+#REF!+1)</f>
        <v>#REF!</v>
      </c>
      <c r="AL31" s="36">
        <v>4062</v>
      </c>
      <c r="AM31" s="36" t="e">
        <f>VLOOKUP(+AL31,#REF!,+#REF!+1)</f>
        <v>#REF!</v>
      </c>
      <c r="AN31" s="36" t="e">
        <f>VLOOKUP(+AL31,#REF!,+#REF!+1)</f>
        <v>#REF!</v>
      </c>
      <c r="AO31" s="36">
        <v>109</v>
      </c>
      <c r="AP31" s="36">
        <v>50</v>
      </c>
      <c r="AQ31" s="36">
        <v>30</v>
      </c>
      <c r="AR31" s="63">
        <v>55</v>
      </c>
      <c r="AS31" s="36">
        <v>22</v>
      </c>
      <c r="AT31" s="36">
        <v>54</v>
      </c>
      <c r="AU31" s="36">
        <v>134</v>
      </c>
      <c r="AV31" s="36">
        <v>19</v>
      </c>
      <c r="AW31" s="36">
        <v>21</v>
      </c>
      <c r="AX31" s="36">
        <v>385</v>
      </c>
      <c r="AY31" s="54">
        <v>12.5</v>
      </c>
    </row>
    <row r="32" spans="1:51" ht="15.75" customHeight="1">
      <c r="A32" s="22"/>
      <c r="B32" s="36">
        <v>29</v>
      </c>
      <c r="C32" s="36">
        <v>27</v>
      </c>
      <c r="D32" s="40" t="s">
        <v>225</v>
      </c>
      <c r="E32" s="40" t="s">
        <v>61</v>
      </c>
      <c r="F32" s="40" t="s">
        <v>22</v>
      </c>
      <c r="G32" s="40">
        <v>308748131</v>
      </c>
      <c r="H32" s="36">
        <v>1014</v>
      </c>
      <c r="I32" s="36" t="e">
        <f>VLOOKUP(+H32,#REF!,+#REF!+1)</f>
        <v>#REF!</v>
      </c>
      <c r="J32" s="36" t="e">
        <f>VLOOKUP(+H32,#REF!,+#REF!+1)</f>
        <v>#REF!</v>
      </c>
      <c r="K32" s="36">
        <v>2013</v>
      </c>
      <c r="L32" s="36" t="e">
        <f>VLOOKUP(+K32,#REF!,+#REF!+1)</f>
        <v>#REF!</v>
      </c>
      <c r="M32" s="36" t="e">
        <f>VLOOKUP(+K32,#REF!,+#REF!+1)</f>
        <v>#REF!</v>
      </c>
      <c r="N32" s="36">
        <v>2029</v>
      </c>
      <c r="O32" s="36" t="e">
        <f>VLOOKUP(+N32,#REF!,+#REF!+1)</f>
        <v>#REF!</v>
      </c>
      <c r="P32" s="36" t="e">
        <f>VLOOKUP(+N32,#REF!,+#REF!+1)</f>
        <v>#REF!</v>
      </c>
      <c r="Q32" s="36">
        <v>2044</v>
      </c>
      <c r="R32" s="36" t="e">
        <f>VLOOKUP(+Q32,#REF!,+#REF!+1)</f>
        <v>#REF!</v>
      </c>
      <c r="S32" s="36" t="e">
        <f>VLOOKUP(+Q32,#REF!,+#REF!+1)</f>
        <v>#REF!</v>
      </c>
      <c r="T32" s="36">
        <v>2060</v>
      </c>
      <c r="U32" s="36" t="e">
        <f>VLOOKUP(+T32,#REF!,+#REF!+1)</f>
        <v>#REF!</v>
      </c>
      <c r="V32" s="36" t="e">
        <f>VLOOKUP(+T32,#REF!,+#REF!+1)</f>
        <v>#REF!</v>
      </c>
      <c r="W32" s="36">
        <v>3033</v>
      </c>
      <c r="X32" s="36" t="e">
        <f>VLOOKUP(+W32,#REF!,#REF!+1)</f>
        <v>#REF!</v>
      </c>
      <c r="Y32" s="36" t="e">
        <f>VLOOKUP(+W32,#REF!,#REF!+1)</f>
        <v>#REF!</v>
      </c>
      <c r="Z32" s="36">
        <v>3051</v>
      </c>
      <c r="AA32" s="36" t="e">
        <f>VLOOKUP(+Z32,#REF!,#REF!+1)</f>
        <v>#REF!</v>
      </c>
      <c r="AB32" s="36" t="e">
        <f>VLOOKUP(+Z32,#REF!,#REF!+1)</f>
        <v>#REF!</v>
      </c>
      <c r="AC32" s="36">
        <v>3071</v>
      </c>
      <c r="AD32" s="36" t="e">
        <f>VLOOKUP(+AC32,#REF!,#REF!+1)</f>
        <v>#REF!</v>
      </c>
      <c r="AE32" s="36" t="e">
        <f>VLOOKUP(+AC32,#REF!,#REF!+1)</f>
        <v>#REF!</v>
      </c>
      <c r="AF32" s="36">
        <v>4008</v>
      </c>
      <c r="AG32" s="36" t="e">
        <f>VLOOKUP(+AF32,#REF!,+#REF!+1)</f>
        <v>#REF!</v>
      </c>
      <c r="AH32" s="36" t="e">
        <f>VLOOKUP(+AF32,#REF!,+#REF!+1)</f>
        <v>#REF!</v>
      </c>
      <c r="AI32" s="36">
        <v>4062</v>
      </c>
      <c r="AJ32" s="36" t="e">
        <f>VLOOKUP(+AI32,#REF!,+#REF!+1)</f>
        <v>#REF!</v>
      </c>
      <c r="AK32" s="36" t="e">
        <f>VLOOKUP(+AI32,#REF!,+#REF!+1)</f>
        <v>#REF!</v>
      </c>
      <c r="AL32" s="36">
        <v>4070</v>
      </c>
      <c r="AM32" s="36" t="e">
        <f>VLOOKUP(+AL32,#REF!,+#REF!+1)</f>
        <v>#REF!</v>
      </c>
      <c r="AN32" s="36" t="e">
        <f>VLOOKUP(+AL32,#REF!,+#REF!+1)</f>
        <v>#REF!</v>
      </c>
      <c r="AO32" s="36">
        <v>111</v>
      </c>
      <c r="AP32" s="36">
        <v>43</v>
      </c>
      <c r="AQ32" s="36">
        <v>48</v>
      </c>
      <c r="AR32" s="36">
        <v>37</v>
      </c>
      <c r="AS32" s="36">
        <v>45</v>
      </c>
      <c r="AT32" s="36">
        <v>41</v>
      </c>
      <c r="AU32" s="36">
        <v>128</v>
      </c>
      <c r="AV32" s="36">
        <v>19</v>
      </c>
      <c r="AW32" s="36">
        <v>23</v>
      </c>
      <c r="AX32" s="36">
        <v>384</v>
      </c>
      <c r="AY32" s="54">
        <v>0</v>
      </c>
    </row>
    <row r="33" spans="1:51" ht="15.75" customHeight="1">
      <c r="A33" s="20"/>
      <c r="B33" s="36">
        <v>30</v>
      </c>
      <c r="C33" s="36">
        <v>30</v>
      </c>
      <c r="D33" s="40" t="s">
        <v>464</v>
      </c>
      <c r="E33" s="40" t="s">
        <v>67</v>
      </c>
      <c r="F33" s="40" t="s">
        <v>236</v>
      </c>
      <c r="G33" s="40">
        <v>372019358</v>
      </c>
      <c r="H33" s="36">
        <v>1013</v>
      </c>
      <c r="I33" s="36" t="e">
        <f>VLOOKUP(+H33,#REF!,+#REF!+1)</f>
        <v>#REF!</v>
      </c>
      <c r="J33" s="36" t="e">
        <f>VLOOKUP(+H33,#REF!,+#REF!+1)</f>
        <v>#REF!</v>
      </c>
      <c r="K33" s="36">
        <v>2029</v>
      </c>
      <c r="L33" s="36" t="e">
        <f>VLOOKUP(+K33,#REF!,+#REF!+1)</f>
        <v>#REF!</v>
      </c>
      <c r="M33" s="36" t="e">
        <f>VLOOKUP(+K33,#REF!,+#REF!+1)</f>
        <v>#REF!</v>
      </c>
      <c r="N33" s="36">
        <v>2035</v>
      </c>
      <c r="O33" s="36" t="e">
        <f>VLOOKUP(+N33,#REF!,+#REF!+1)</f>
        <v>#REF!</v>
      </c>
      <c r="P33" s="36" t="e">
        <f>VLOOKUP(+N33,#REF!,+#REF!+1)</f>
        <v>#REF!</v>
      </c>
      <c r="Q33" s="36">
        <v>2052</v>
      </c>
      <c r="R33" s="36" t="e">
        <f>VLOOKUP(+Q33,#REF!,+#REF!+1)</f>
        <v>#REF!</v>
      </c>
      <c r="S33" s="36" t="e">
        <f>VLOOKUP(+Q33,#REF!,+#REF!+1)</f>
        <v>#REF!</v>
      </c>
      <c r="T33" s="36">
        <v>2067</v>
      </c>
      <c r="U33" s="36" t="e">
        <f>VLOOKUP(+T33,#REF!,+#REF!+1)</f>
        <v>#REF!</v>
      </c>
      <c r="V33" s="36" t="e">
        <f>VLOOKUP(+T33,#REF!,+#REF!+1)</f>
        <v>#REF!</v>
      </c>
      <c r="W33" s="36">
        <v>3005</v>
      </c>
      <c r="X33" s="36" t="e">
        <f>VLOOKUP(+W33,#REF!,#REF!+1)</f>
        <v>#REF!</v>
      </c>
      <c r="Y33" s="36" t="e">
        <f>VLOOKUP(+W33,#REF!,#REF!+1)</f>
        <v>#REF!</v>
      </c>
      <c r="Z33" s="36">
        <v>3011</v>
      </c>
      <c r="AA33" s="36" t="e">
        <f>VLOOKUP(+Z33,#REF!,#REF!+1)</f>
        <v>#REF!</v>
      </c>
      <c r="AB33" s="36" t="e">
        <f>VLOOKUP(+Z33,#REF!,#REF!+1)</f>
        <v>#REF!</v>
      </c>
      <c r="AC33" s="36">
        <v>3057</v>
      </c>
      <c r="AD33" s="36" t="e">
        <f>VLOOKUP(+AC33,#REF!,#REF!+1)</f>
        <v>#REF!</v>
      </c>
      <c r="AE33" s="36" t="e">
        <f>VLOOKUP(+AC33,#REF!,#REF!+1)</f>
        <v>#REF!</v>
      </c>
      <c r="AF33" s="36">
        <v>4054</v>
      </c>
      <c r="AG33" s="36" t="e">
        <f>VLOOKUP(+AF33,#REF!,+#REF!+1)</f>
        <v>#REF!</v>
      </c>
      <c r="AH33" s="36" t="e">
        <f>VLOOKUP(+AF33,#REF!,+#REF!+1)</f>
        <v>#REF!</v>
      </c>
      <c r="AI33" s="36">
        <v>4065</v>
      </c>
      <c r="AJ33" s="36" t="e">
        <f>VLOOKUP(+AI33,#REF!,+#REF!+1)</f>
        <v>#REF!</v>
      </c>
      <c r="AK33" s="36" t="e">
        <f>VLOOKUP(+AI33,#REF!,+#REF!+1)</f>
        <v>#REF!</v>
      </c>
      <c r="AL33" s="36">
        <v>4070</v>
      </c>
      <c r="AM33" s="36" t="e">
        <f>VLOOKUP(+AL33,#REF!,+#REF!+1)</f>
        <v>#REF!</v>
      </c>
      <c r="AN33" s="36" t="e">
        <f>VLOOKUP(+AL33,#REF!,+#REF!+1)</f>
        <v>#REF!</v>
      </c>
      <c r="AO33" s="36">
        <v>95</v>
      </c>
      <c r="AP33" s="36">
        <v>54</v>
      </c>
      <c r="AQ33" s="36">
        <v>43</v>
      </c>
      <c r="AR33" s="36">
        <v>34</v>
      </c>
      <c r="AS33" s="63">
        <v>50</v>
      </c>
      <c r="AT33" s="36">
        <v>37</v>
      </c>
      <c r="AU33" s="36">
        <v>108</v>
      </c>
      <c r="AV33" s="36">
        <v>33</v>
      </c>
      <c r="AW33" s="36">
        <v>24</v>
      </c>
      <c r="AX33" s="36">
        <v>383</v>
      </c>
      <c r="AY33" s="54">
        <v>12.5</v>
      </c>
    </row>
    <row r="34" spans="1:51" ht="15.75" customHeight="1">
      <c r="A34" s="20"/>
      <c r="B34" s="36">
        <v>31</v>
      </c>
      <c r="C34" s="36">
        <v>31</v>
      </c>
      <c r="D34" s="40" t="s">
        <v>411</v>
      </c>
      <c r="E34" s="40" t="s">
        <v>37</v>
      </c>
      <c r="F34" s="40" t="s">
        <v>22</v>
      </c>
      <c r="G34" s="41">
        <v>359588239</v>
      </c>
      <c r="H34" s="36">
        <v>1014</v>
      </c>
      <c r="I34" s="36" t="e">
        <f>VLOOKUP(+H34,#REF!,+#REF!+1)</f>
        <v>#REF!</v>
      </c>
      <c r="J34" s="36" t="e">
        <f>VLOOKUP(+H34,#REF!,+#REF!+1)</f>
        <v>#REF!</v>
      </c>
      <c r="K34" s="36">
        <v>2013</v>
      </c>
      <c r="L34" s="36" t="e">
        <f>VLOOKUP(+K34,#REF!,+#REF!+1)</f>
        <v>#REF!</v>
      </c>
      <c r="M34" s="36" t="e">
        <f>VLOOKUP(+K34,#REF!,+#REF!+1)</f>
        <v>#REF!</v>
      </c>
      <c r="N34" s="36">
        <v>2029</v>
      </c>
      <c r="O34" s="36" t="e">
        <f>VLOOKUP(+N34,#REF!,+#REF!+1)</f>
        <v>#REF!</v>
      </c>
      <c r="P34" s="36" t="e">
        <f>VLOOKUP(+N34,#REF!,+#REF!+1)</f>
        <v>#REF!</v>
      </c>
      <c r="Q34" s="36">
        <v>2035</v>
      </c>
      <c r="R34" s="36" t="e">
        <f>VLOOKUP(+Q34,#REF!,+#REF!+1)</f>
        <v>#REF!</v>
      </c>
      <c r="S34" s="36" t="e">
        <f>VLOOKUP(+Q34,#REF!,+#REF!+1)</f>
        <v>#REF!</v>
      </c>
      <c r="T34" s="36">
        <v>2044</v>
      </c>
      <c r="U34" s="36" t="e">
        <f>VLOOKUP(+T34,#REF!,+#REF!+1)</f>
        <v>#REF!</v>
      </c>
      <c r="V34" s="36" t="e">
        <f>VLOOKUP(+T34,#REF!,+#REF!+1)</f>
        <v>#REF!</v>
      </c>
      <c r="W34" s="36">
        <v>3051</v>
      </c>
      <c r="X34" s="36" t="e">
        <f>VLOOKUP(+W34,#REF!,#REF!+1)</f>
        <v>#REF!</v>
      </c>
      <c r="Y34" s="36" t="e">
        <f>VLOOKUP(+W34,#REF!,#REF!+1)</f>
        <v>#REF!</v>
      </c>
      <c r="Z34" s="36">
        <v>3075</v>
      </c>
      <c r="AA34" s="36" t="e">
        <f>VLOOKUP(+Z34,#REF!,#REF!+1)</f>
        <v>#REF!</v>
      </c>
      <c r="AB34" s="36" t="e">
        <f>VLOOKUP(+Z34,#REF!,#REF!+1)</f>
        <v>#REF!</v>
      </c>
      <c r="AC34" s="36">
        <v>3090</v>
      </c>
      <c r="AD34" s="36" t="e">
        <f>VLOOKUP(+AC34,#REF!,#REF!+1)</f>
        <v>#REF!</v>
      </c>
      <c r="AE34" s="36" t="e">
        <f>VLOOKUP(+AC34,#REF!,#REF!+1)</f>
        <v>#REF!</v>
      </c>
      <c r="AF34" s="36">
        <v>4006</v>
      </c>
      <c r="AG34" s="36" t="e">
        <f>VLOOKUP(+AF34,#REF!,+#REF!+1)</f>
        <v>#REF!</v>
      </c>
      <c r="AH34" s="36" t="e">
        <f>VLOOKUP(+AF34,#REF!,+#REF!+1)</f>
        <v>#REF!</v>
      </c>
      <c r="AI34" s="36">
        <v>4062</v>
      </c>
      <c r="AJ34" s="36" t="e">
        <f>VLOOKUP(+AI34,#REF!,+#REF!+1)</f>
        <v>#REF!</v>
      </c>
      <c r="AK34" s="36" t="e">
        <f>VLOOKUP(+AI34,#REF!,+#REF!+1)</f>
        <v>#REF!</v>
      </c>
      <c r="AL34" s="36">
        <v>4067</v>
      </c>
      <c r="AM34" s="36" t="e">
        <f>VLOOKUP(+AL34,#REF!,+#REF!+1)</f>
        <v>#REF!</v>
      </c>
      <c r="AN34" s="36" t="e">
        <f>VLOOKUP(+AL34,#REF!,+#REF!+1)</f>
        <v>#REF!</v>
      </c>
      <c r="AO34" s="36">
        <v>97</v>
      </c>
      <c r="AP34" s="36">
        <v>45</v>
      </c>
      <c r="AQ34" s="36">
        <v>36</v>
      </c>
      <c r="AR34" s="36">
        <v>31</v>
      </c>
      <c r="AS34" s="36">
        <v>42</v>
      </c>
      <c r="AT34" s="36">
        <v>42</v>
      </c>
      <c r="AU34" s="36">
        <v>130</v>
      </c>
      <c r="AV34" s="36">
        <v>33</v>
      </c>
      <c r="AW34" s="36">
        <v>24</v>
      </c>
      <c r="AX34" s="36">
        <v>383</v>
      </c>
      <c r="AY34" s="54">
        <v>0</v>
      </c>
    </row>
    <row r="35" spans="1:51" ht="15.75" customHeight="1">
      <c r="A35" s="20"/>
      <c r="B35" s="36">
        <v>32</v>
      </c>
      <c r="C35" s="36">
        <v>39</v>
      </c>
      <c r="D35" s="40" t="s">
        <v>448</v>
      </c>
      <c r="E35" s="40" t="s">
        <v>449</v>
      </c>
      <c r="F35" s="40" t="s">
        <v>22</v>
      </c>
      <c r="G35" s="40">
        <v>130238074</v>
      </c>
      <c r="H35" s="36">
        <v>1016</v>
      </c>
      <c r="I35" s="36" t="e">
        <f>VLOOKUP(+H35,#REF!,+#REF!+1)</f>
        <v>#REF!</v>
      </c>
      <c r="J35" s="36" t="e">
        <f>VLOOKUP(+H35,#REF!,+#REF!+1)</f>
        <v>#REF!</v>
      </c>
      <c r="K35" s="36">
        <v>2014</v>
      </c>
      <c r="L35" s="36" t="e">
        <f>VLOOKUP(+K35,#REF!,+#REF!+1)</f>
        <v>#REF!</v>
      </c>
      <c r="M35" s="36" t="e">
        <f>VLOOKUP(+K35,#REF!,+#REF!+1)</f>
        <v>#REF!</v>
      </c>
      <c r="N35" s="36">
        <v>2029</v>
      </c>
      <c r="O35" s="36" t="e">
        <f>VLOOKUP(+N35,#REF!,+#REF!+1)</f>
        <v>#REF!</v>
      </c>
      <c r="P35" s="36" t="e">
        <f>VLOOKUP(+N35,#REF!,+#REF!+1)</f>
        <v>#REF!</v>
      </c>
      <c r="Q35" s="36">
        <v>2070</v>
      </c>
      <c r="R35" s="36" t="e">
        <f>VLOOKUP(+Q35,#REF!,+#REF!+1)</f>
        <v>#REF!</v>
      </c>
      <c r="S35" s="36" t="e">
        <f>VLOOKUP(+Q35,#REF!,+#REF!+1)</f>
        <v>#REF!</v>
      </c>
      <c r="T35" s="36">
        <v>2077</v>
      </c>
      <c r="U35" s="36" t="e">
        <f>VLOOKUP(+T35,#REF!,+#REF!+1)</f>
        <v>#REF!</v>
      </c>
      <c r="V35" s="36" t="e">
        <f>VLOOKUP(+T35,#REF!,+#REF!+1)</f>
        <v>#REF!</v>
      </c>
      <c r="W35" s="36">
        <v>3035</v>
      </c>
      <c r="X35" s="36" t="e">
        <f>VLOOKUP(+W35,#REF!,#REF!+1)</f>
        <v>#REF!</v>
      </c>
      <c r="Y35" s="36" t="e">
        <f>VLOOKUP(+W35,#REF!,#REF!+1)</f>
        <v>#REF!</v>
      </c>
      <c r="Z35" s="36">
        <v>3046</v>
      </c>
      <c r="AA35" s="36" t="e">
        <f>VLOOKUP(+Z35,#REF!,#REF!+1)</f>
        <v>#REF!</v>
      </c>
      <c r="AB35" s="36" t="e">
        <f>VLOOKUP(+Z35,#REF!,#REF!+1)</f>
        <v>#REF!</v>
      </c>
      <c r="AC35" s="36">
        <v>3100</v>
      </c>
      <c r="AD35" s="36" t="e">
        <f>VLOOKUP(+AC35,#REF!,#REF!+1)</f>
        <v>#REF!</v>
      </c>
      <c r="AE35" s="36" t="e">
        <f>VLOOKUP(+AC35,#REF!,#REF!+1)</f>
        <v>#REF!</v>
      </c>
      <c r="AF35" s="36">
        <v>4008</v>
      </c>
      <c r="AG35" s="36" t="e">
        <f>VLOOKUP(+AF35,#REF!,+#REF!+1)</f>
        <v>#REF!</v>
      </c>
      <c r="AH35" s="36" t="e">
        <f>VLOOKUP(+AF35,#REF!,+#REF!+1)</f>
        <v>#REF!</v>
      </c>
      <c r="AI35" s="36">
        <v>4039</v>
      </c>
      <c r="AJ35" s="36" t="e">
        <f>VLOOKUP(+AI35,#REF!,+#REF!+1)</f>
        <v>#REF!</v>
      </c>
      <c r="AK35" s="36" t="e">
        <f>VLOOKUP(+AI35,#REF!,+#REF!+1)</f>
        <v>#REF!</v>
      </c>
      <c r="AL35" s="36">
        <v>4060</v>
      </c>
      <c r="AM35" s="36" t="e">
        <f>VLOOKUP(+AL35,#REF!,+#REF!+1)</f>
        <v>#REF!</v>
      </c>
      <c r="AN35" s="36" t="e">
        <f>VLOOKUP(+AL35,#REF!,+#REF!+1)</f>
        <v>#REF!</v>
      </c>
      <c r="AO35" s="36">
        <v>95</v>
      </c>
      <c r="AP35" s="36">
        <v>39</v>
      </c>
      <c r="AQ35" s="36">
        <v>43</v>
      </c>
      <c r="AR35" s="36">
        <v>29</v>
      </c>
      <c r="AS35" s="36">
        <v>35</v>
      </c>
      <c r="AT35" s="36">
        <v>32</v>
      </c>
      <c r="AU35" s="36">
        <v>135</v>
      </c>
      <c r="AV35" s="36">
        <v>35</v>
      </c>
      <c r="AW35" s="36">
        <v>34</v>
      </c>
      <c r="AX35" s="36">
        <v>382</v>
      </c>
      <c r="AY35" s="54">
        <v>0</v>
      </c>
    </row>
    <row r="36" spans="1:51" ht="15.75" customHeight="1">
      <c r="A36" s="20"/>
      <c r="B36" s="36">
        <v>33</v>
      </c>
      <c r="C36" s="36">
        <v>35</v>
      </c>
      <c r="D36" s="40" t="s">
        <v>298</v>
      </c>
      <c r="E36" s="40" t="s">
        <v>38</v>
      </c>
      <c r="F36" s="40" t="s">
        <v>23</v>
      </c>
      <c r="G36" s="41">
        <v>349506949</v>
      </c>
      <c r="H36" s="36">
        <v>1021</v>
      </c>
      <c r="I36" s="36" t="e">
        <f>VLOOKUP(+H36,#REF!,+#REF!+1)</f>
        <v>#REF!</v>
      </c>
      <c r="J36" s="36" t="e">
        <f>VLOOKUP(+H36,#REF!,+#REF!+1)</f>
        <v>#REF!</v>
      </c>
      <c r="K36" s="36">
        <v>2029</v>
      </c>
      <c r="L36" s="36" t="e">
        <f>VLOOKUP(+K36,#REF!,+#REF!+1)</f>
        <v>#REF!</v>
      </c>
      <c r="M36" s="36" t="e">
        <f>VLOOKUP(+K36,#REF!,+#REF!+1)</f>
        <v>#REF!</v>
      </c>
      <c r="N36" s="36">
        <v>2035</v>
      </c>
      <c r="O36" s="36" t="e">
        <f>VLOOKUP(+N36,#REF!,+#REF!+1)</f>
        <v>#REF!</v>
      </c>
      <c r="P36" s="36" t="e">
        <f>VLOOKUP(+N36,#REF!,+#REF!+1)</f>
        <v>#REF!</v>
      </c>
      <c r="Q36" s="36">
        <v>2041</v>
      </c>
      <c r="R36" s="36" t="e">
        <f>VLOOKUP(+Q36,#REF!,+#REF!+1)</f>
        <v>#REF!</v>
      </c>
      <c r="S36" s="36" t="e">
        <f>VLOOKUP(+Q36,#REF!,+#REF!+1)</f>
        <v>#REF!</v>
      </c>
      <c r="T36" s="36">
        <v>2073</v>
      </c>
      <c r="U36" s="36" t="e">
        <f>VLOOKUP(+T36,#REF!,+#REF!+1)</f>
        <v>#REF!</v>
      </c>
      <c r="V36" s="36" t="e">
        <f>VLOOKUP(+T36,#REF!,+#REF!+1)</f>
        <v>#REF!</v>
      </c>
      <c r="W36" s="36">
        <v>3011</v>
      </c>
      <c r="X36" s="36" t="e">
        <f>VLOOKUP(+W36,#REF!,#REF!+1)</f>
        <v>#REF!</v>
      </c>
      <c r="Y36" s="36" t="e">
        <f>VLOOKUP(+W36,#REF!,#REF!+1)</f>
        <v>#REF!</v>
      </c>
      <c r="Z36" s="36">
        <v>3049</v>
      </c>
      <c r="AA36" s="36" t="e">
        <f>VLOOKUP(+Z36,#REF!,#REF!+1)</f>
        <v>#REF!</v>
      </c>
      <c r="AB36" s="36" t="e">
        <f>VLOOKUP(+Z36,#REF!,#REF!+1)</f>
        <v>#REF!</v>
      </c>
      <c r="AC36" s="36">
        <v>3057</v>
      </c>
      <c r="AD36" s="36" t="e">
        <f>VLOOKUP(+AC36,#REF!,#REF!+1)</f>
        <v>#REF!</v>
      </c>
      <c r="AE36" s="36" t="e">
        <f>VLOOKUP(+AC36,#REF!,#REF!+1)</f>
        <v>#REF!</v>
      </c>
      <c r="AF36" s="36">
        <v>4006</v>
      </c>
      <c r="AG36" s="36" t="e">
        <f>VLOOKUP(+AF36,#REF!,+#REF!+1)</f>
        <v>#REF!</v>
      </c>
      <c r="AH36" s="36" t="e">
        <f>VLOOKUP(+AF36,#REF!,+#REF!+1)</f>
        <v>#REF!</v>
      </c>
      <c r="AI36" s="36">
        <v>4054</v>
      </c>
      <c r="AJ36" s="36" t="e">
        <f>VLOOKUP(+AI36,#REF!,+#REF!+1)</f>
        <v>#REF!</v>
      </c>
      <c r="AK36" s="36" t="e">
        <f>VLOOKUP(+AI36,#REF!,+#REF!+1)</f>
        <v>#REF!</v>
      </c>
      <c r="AL36" s="36">
        <v>4062</v>
      </c>
      <c r="AM36" s="36" t="e">
        <f>VLOOKUP(+AL36,#REF!,+#REF!+1)</f>
        <v>#REF!</v>
      </c>
      <c r="AN36" s="36" t="e">
        <f>VLOOKUP(+AL36,#REF!,+#REF!+1)</f>
        <v>#REF!</v>
      </c>
      <c r="AO36" s="36">
        <v>107</v>
      </c>
      <c r="AP36" s="36">
        <v>44</v>
      </c>
      <c r="AQ36" s="36">
        <v>42</v>
      </c>
      <c r="AR36" s="36">
        <v>31</v>
      </c>
      <c r="AS36" s="36">
        <v>25</v>
      </c>
      <c r="AT36" s="36">
        <v>53</v>
      </c>
      <c r="AU36" s="36">
        <v>128</v>
      </c>
      <c r="AV36" s="36">
        <v>32</v>
      </c>
      <c r="AW36" s="36">
        <v>26</v>
      </c>
      <c r="AX36" s="36">
        <v>381</v>
      </c>
      <c r="AY36" s="54">
        <v>0</v>
      </c>
    </row>
    <row r="37" spans="1:51" ht="15.75" customHeight="1">
      <c r="A37" s="20"/>
      <c r="B37" s="36">
        <v>34</v>
      </c>
      <c r="C37" s="36">
        <v>23</v>
      </c>
      <c r="D37" s="40" t="s">
        <v>216</v>
      </c>
      <c r="E37" s="40" t="s">
        <v>55</v>
      </c>
      <c r="F37" s="40" t="s">
        <v>56</v>
      </c>
      <c r="G37" s="44">
        <v>8851795</v>
      </c>
      <c r="H37" s="36">
        <v>1021</v>
      </c>
      <c r="I37" s="36" t="e">
        <f>VLOOKUP(+H37,#REF!,+#REF!+1)</f>
        <v>#REF!</v>
      </c>
      <c r="J37" s="36" t="e">
        <f>VLOOKUP(+H37,#REF!,+#REF!+1)</f>
        <v>#REF!</v>
      </c>
      <c r="K37" s="36">
        <v>2002</v>
      </c>
      <c r="L37" s="36" t="e">
        <f>VLOOKUP(+K37,#REF!,+#REF!+1)</f>
        <v>#REF!</v>
      </c>
      <c r="M37" s="36" t="e">
        <f>VLOOKUP(+K37,#REF!,+#REF!+1)</f>
        <v>#REF!</v>
      </c>
      <c r="N37" s="36">
        <v>2029</v>
      </c>
      <c r="O37" s="36" t="e">
        <f>VLOOKUP(+N37,#REF!,+#REF!+1)</f>
        <v>#REF!</v>
      </c>
      <c r="P37" s="36" t="e">
        <f>VLOOKUP(+N37,#REF!,+#REF!+1)</f>
        <v>#REF!</v>
      </c>
      <c r="Q37" s="36">
        <v>2035</v>
      </c>
      <c r="R37" s="36" t="e">
        <f>VLOOKUP(+Q37,#REF!,+#REF!+1)</f>
        <v>#REF!</v>
      </c>
      <c r="S37" s="36" t="e">
        <f>VLOOKUP(+Q37,#REF!,+#REF!+1)</f>
        <v>#REF!</v>
      </c>
      <c r="T37" s="36">
        <v>2073</v>
      </c>
      <c r="U37" s="36" t="e">
        <f>VLOOKUP(+T37,#REF!,+#REF!+1)</f>
        <v>#REF!</v>
      </c>
      <c r="V37" s="36" t="e">
        <f>VLOOKUP(+T37,#REF!,+#REF!+1)</f>
        <v>#REF!</v>
      </c>
      <c r="W37" s="36">
        <v>3011</v>
      </c>
      <c r="X37" s="36" t="e">
        <f>VLOOKUP(+W37,#REF!,#REF!+1)</f>
        <v>#REF!</v>
      </c>
      <c r="Y37" s="36" t="e">
        <f>VLOOKUP(+W37,#REF!,#REF!+1)</f>
        <v>#REF!</v>
      </c>
      <c r="Z37" s="36">
        <v>3039</v>
      </c>
      <c r="AA37" s="36" t="e">
        <f>VLOOKUP(+Z37,#REF!,#REF!+1)</f>
        <v>#REF!</v>
      </c>
      <c r="AB37" s="36" t="e">
        <f>VLOOKUP(+Z37,#REF!,#REF!+1)</f>
        <v>#REF!</v>
      </c>
      <c r="AC37" s="36">
        <v>3051</v>
      </c>
      <c r="AD37" s="36" t="e">
        <f>VLOOKUP(+AC37,#REF!,#REF!+1)</f>
        <v>#REF!</v>
      </c>
      <c r="AE37" s="36" t="e">
        <f>VLOOKUP(+AC37,#REF!,#REF!+1)</f>
        <v>#REF!</v>
      </c>
      <c r="AF37" s="36">
        <v>4008</v>
      </c>
      <c r="AG37" s="36" t="e">
        <f>VLOOKUP(+AF37,#REF!,+#REF!+1)</f>
        <v>#REF!</v>
      </c>
      <c r="AH37" s="36" t="e">
        <f>VLOOKUP(+AF37,#REF!,+#REF!+1)</f>
        <v>#REF!</v>
      </c>
      <c r="AI37" s="36">
        <v>4056</v>
      </c>
      <c r="AJ37" s="36" t="e">
        <f>VLOOKUP(+AI37,#REF!,+#REF!+1)</f>
        <v>#REF!</v>
      </c>
      <c r="AK37" s="36" t="e">
        <f>VLOOKUP(+AI37,#REF!,+#REF!+1)</f>
        <v>#REF!</v>
      </c>
      <c r="AL37" s="36">
        <v>4062</v>
      </c>
      <c r="AM37" s="36" t="e">
        <f>VLOOKUP(+AL37,#REF!,+#REF!+1)</f>
        <v>#REF!</v>
      </c>
      <c r="AN37" s="36" t="e">
        <f>VLOOKUP(+AL37,#REF!,+#REF!+1)</f>
        <v>#REF!</v>
      </c>
      <c r="AO37" s="36">
        <v>137</v>
      </c>
      <c r="AP37" s="36">
        <v>47</v>
      </c>
      <c r="AQ37" s="36">
        <v>39</v>
      </c>
      <c r="AR37" s="36">
        <v>30</v>
      </c>
      <c r="AS37" s="36">
        <v>33</v>
      </c>
      <c r="AT37" s="36">
        <v>64</v>
      </c>
      <c r="AU37" s="36">
        <v>111</v>
      </c>
      <c r="AV37" s="36">
        <v>42</v>
      </c>
      <c r="AW37" s="36">
        <v>13</v>
      </c>
      <c r="AX37" s="36">
        <v>379</v>
      </c>
      <c r="AY37" s="54">
        <v>0</v>
      </c>
    </row>
    <row r="38" spans="1:51" ht="15.75" customHeight="1">
      <c r="A38" s="20"/>
      <c r="B38" s="36">
        <v>35</v>
      </c>
      <c r="C38" s="36">
        <v>28</v>
      </c>
      <c r="D38" s="40" t="s">
        <v>462</v>
      </c>
      <c r="E38" s="40" t="s">
        <v>315</v>
      </c>
      <c r="F38" s="40" t="s">
        <v>316</v>
      </c>
      <c r="G38" s="44">
        <v>265810035</v>
      </c>
      <c r="H38" s="36">
        <v>1016</v>
      </c>
      <c r="I38" s="36" t="e">
        <f>VLOOKUP(+H38,#REF!,+#REF!+1)</f>
        <v>#REF!</v>
      </c>
      <c r="J38" s="36" t="e">
        <f>VLOOKUP(+H38,#REF!,+#REF!+1)</f>
        <v>#REF!</v>
      </c>
      <c r="K38" s="36">
        <v>2029</v>
      </c>
      <c r="L38" s="36" t="e">
        <f>VLOOKUP(+K38,#REF!,+#REF!+1)</f>
        <v>#REF!</v>
      </c>
      <c r="M38" s="36" t="e">
        <f>VLOOKUP(+K38,#REF!,+#REF!+1)</f>
        <v>#REF!</v>
      </c>
      <c r="N38" s="36">
        <v>2035</v>
      </c>
      <c r="O38" s="36" t="e">
        <f>VLOOKUP(+N38,#REF!,+#REF!+1)</f>
        <v>#REF!</v>
      </c>
      <c r="P38" s="36" t="e">
        <f>VLOOKUP(+N38,#REF!,+#REF!+1)</f>
        <v>#REF!</v>
      </c>
      <c r="Q38" s="36">
        <v>2060</v>
      </c>
      <c r="R38" s="36" t="e">
        <f>VLOOKUP(+Q38,#REF!,+#REF!+1)</f>
        <v>#REF!</v>
      </c>
      <c r="S38" s="36" t="e">
        <f>VLOOKUP(+Q38,#REF!,+#REF!+1)</f>
        <v>#REF!</v>
      </c>
      <c r="T38" s="36">
        <v>2070</v>
      </c>
      <c r="U38" s="36" t="e">
        <f>VLOOKUP(+T38,#REF!,+#REF!+1)</f>
        <v>#REF!</v>
      </c>
      <c r="V38" s="36" t="e">
        <f>VLOOKUP(+T38,#REF!,+#REF!+1)</f>
        <v>#REF!</v>
      </c>
      <c r="W38" s="36">
        <v>3013</v>
      </c>
      <c r="X38" s="36" t="e">
        <f>VLOOKUP(+W38,#REF!,#REF!+1)</f>
        <v>#REF!</v>
      </c>
      <c r="Y38" s="36" t="e">
        <f>VLOOKUP(+W38,#REF!,#REF!+1)</f>
        <v>#REF!</v>
      </c>
      <c r="Z38" s="36">
        <v>3048</v>
      </c>
      <c r="AA38" s="36" t="e">
        <f>VLOOKUP(+Z38,#REF!,#REF!+1)</f>
        <v>#REF!</v>
      </c>
      <c r="AB38" s="36" t="e">
        <f>VLOOKUP(+Z38,#REF!,#REF!+1)</f>
        <v>#REF!</v>
      </c>
      <c r="AC38" s="36">
        <v>3066</v>
      </c>
      <c r="AD38" s="36" t="e">
        <f>VLOOKUP(+AC38,#REF!,#REF!+1)</f>
        <v>#REF!</v>
      </c>
      <c r="AE38" s="36" t="e">
        <f>VLOOKUP(+AC38,#REF!,#REF!+1)</f>
        <v>#REF!</v>
      </c>
      <c r="AF38" s="36">
        <v>4008</v>
      </c>
      <c r="AG38" s="36" t="e">
        <f>VLOOKUP(+AF38,#REF!,+#REF!+1)</f>
        <v>#REF!</v>
      </c>
      <c r="AH38" s="36" t="e">
        <f>VLOOKUP(+AF38,#REF!,+#REF!+1)</f>
        <v>#REF!</v>
      </c>
      <c r="AI38" s="36">
        <v>4042</v>
      </c>
      <c r="AJ38" s="36" t="e">
        <f>VLOOKUP(+AI38,#REF!,+#REF!+1)</f>
        <v>#REF!</v>
      </c>
      <c r="AK38" s="36" t="e">
        <f>VLOOKUP(+AI38,#REF!,+#REF!+1)</f>
        <v>#REF!</v>
      </c>
      <c r="AL38" s="36">
        <v>4070</v>
      </c>
      <c r="AM38" s="36" t="e">
        <f>VLOOKUP(+AL38,#REF!,+#REF!+1)</f>
        <v>#REF!</v>
      </c>
      <c r="AN38" s="36" t="e">
        <f>VLOOKUP(+AL38,#REF!,+#REF!+1)</f>
        <v>#REF!</v>
      </c>
      <c r="AO38" s="36">
        <v>108</v>
      </c>
      <c r="AP38" s="36">
        <v>46</v>
      </c>
      <c r="AQ38" s="36">
        <v>45</v>
      </c>
      <c r="AR38" s="36">
        <v>24</v>
      </c>
      <c r="AS38" s="36">
        <v>35</v>
      </c>
      <c r="AT38" s="36">
        <v>53</v>
      </c>
      <c r="AU38" s="36">
        <v>121</v>
      </c>
      <c r="AV38" s="36">
        <v>37</v>
      </c>
      <c r="AW38" s="36">
        <v>16</v>
      </c>
      <c r="AX38" s="36">
        <v>377</v>
      </c>
      <c r="AY38" s="54">
        <v>0</v>
      </c>
    </row>
    <row r="39" spans="1:51" ht="15.75" customHeight="1">
      <c r="A39" s="20"/>
      <c r="B39" s="36">
        <v>36</v>
      </c>
      <c r="C39" s="36">
        <v>33</v>
      </c>
      <c r="D39" s="40" t="s">
        <v>469</v>
      </c>
      <c r="E39" s="40" t="s">
        <v>418</v>
      </c>
      <c r="F39" s="40" t="s">
        <v>22</v>
      </c>
      <c r="G39" s="41">
        <v>296556912</v>
      </c>
      <c r="H39" s="36">
        <v>1021</v>
      </c>
      <c r="I39" s="36" t="e">
        <f>VLOOKUP(+H39,#REF!,+#REF!+1)</f>
        <v>#REF!</v>
      </c>
      <c r="J39" s="36" t="e">
        <f>VLOOKUP(+H39,#REF!,+#REF!+1)</f>
        <v>#REF!</v>
      </c>
      <c r="K39" s="36">
        <v>2012</v>
      </c>
      <c r="L39" s="36" t="e">
        <f>VLOOKUP(+K39,#REF!,+#REF!+1)</f>
        <v>#REF!</v>
      </c>
      <c r="M39" s="36" t="e">
        <f>VLOOKUP(+K39,#REF!,+#REF!+1)</f>
        <v>#REF!</v>
      </c>
      <c r="N39" s="36">
        <v>2029</v>
      </c>
      <c r="O39" s="36" t="e">
        <f>VLOOKUP(+N39,#REF!,+#REF!+1)</f>
        <v>#REF!</v>
      </c>
      <c r="P39" s="36" t="e">
        <f>VLOOKUP(+N39,#REF!,+#REF!+1)</f>
        <v>#REF!</v>
      </c>
      <c r="Q39" s="36">
        <v>2044</v>
      </c>
      <c r="R39" s="36" t="e">
        <f>VLOOKUP(+Q39,#REF!,+#REF!+1)</f>
        <v>#REF!</v>
      </c>
      <c r="S39" s="36" t="e">
        <f>VLOOKUP(+Q39,#REF!,+#REF!+1)</f>
        <v>#REF!</v>
      </c>
      <c r="T39" s="36">
        <v>2086</v>
      </c>
      <c r="U39" s="36" t="e">
        <f>VLOOKUP(+T39,#REF!,+#REF!+1)</f>
        <v>#REF!</v>
      </c>
      <c r="V39" s="36" t="e">
        <f>VLOOKUP(+T39,#REF!,+#REF!+1)</f>
        <v>#REF!</v>
      </c>
      <c r="W39" s="36">
        <v>3033</v>
      </c>
      <c r="X39" s="36" t="e">
        <f>VLOOKUP(+W39,#REF!,#REF!+1)</f>
        <v>#REF!</v>
      </c>
      <c r="Y39" s="36" t="e">
        <f>VLOOKUP(+W39,#REF!,#REF!+1)</f>
        <v>#REF!</v>
      </c>
      <c r="Z39" s="36">
        <v>3063</v>
      </c>
      <c r="AA39" s="36" t="e">
        <f>VLOOKUP(+Z39,#REF!,#REF!+1)</f>
        <v>#REF!</v>
      </c>
      <c r="AB39" s="36" t="e">
        <f>VLOOKUP(+Z39,#REF!,#REF!+1)</f>
        <v>#REF!</v>
      </c>
      <c r="AC39" s="36">
        <v>3071</v>
      </c>
      <c r="AD39" s="36" t="e">
        <f>VLOOKUP(+AC39,#REF!,#REF!+1)</f>
        <v>#REF!</v>
      </c>
      <c r="AE39" s="36" t="e">
        <f>VLOOKUP(+AC39,#REF!,#REF!+1)</f>
        <v>#REF!</v>
      </c>
      <c r="AF39" s="36">
        <v>4008</v>
      </c>
      <c r="AG39" s="36" t="e">
        <f>VLOOKUP(+AF39,#REF!,+#REF!+1)</f>
        <v>#REF!</v>
      </c>
      <c r="AH39" s="36" t="e">
        <f>VLOOKUP(+AF39,#REF!,+#REF!+1)</f>
        <v>#REF!</v>
      </c>
      <c r="AI39" s="36">
        <v>4054</v>
      </c>
      <c r="AJ39" s="36" t="e">
        <f>VLOOKUP(+AI39,#REF!,+#REF!+1)</f>
        <v>#REF!</v>
      </c>
      <c r="AK39" s="36" t="e">
        <f>VLOOKUP(+AI39,#REF!,+#REF!+1)</f>
        <v>#REF!</v>
      </c>
      <c r="AL39" s="36">
        <v>4056</v>
      </c>
      <c r="AM39" s="36" t="e">
        <f>VLOOKUP(+AL39,#REF!,+#REF!+1)</f>
        <v>#REF!</v>
      </c>
      <c r="AN39" s="36" t="e">
        <f>VLOOKUP(+AL39,#REF!,+#REF!+1)</f>
        <v>#REF!</v>
      </c>
      <c r="AO39" s="36">
        <v>113</v>
      </c>
      <c r="AP39" s="36">
        <v>49</v>
      </c>
      <c r="AQ39" s="36">
        <v>41</v>
      </c>
      <c r="AR39" s="36">
        <v>44</v>
      </c>
      <c r="AS39" s="36">
        <v>35</v>
      </c>
      <c r="AT39" s="36">
        <v>42</v>
      </c>
      <c r="AU39" s="36">
        <v>119</v>
      </c>
      <c r="AV39" s="36">
        <v>26</v>
      </c>
      <c r="AW39" s="36">
        <v>21</v>
      </c>
      <c r="AX39" s="36">
        <v>377</v>
      </c>
      <c r="AY39" s="54">
        <v>0</v>
      </c>
    </row>
    <row r="40" spans="1:51" ht="15.75" customHeight="1">
      <c r="A40" s="20"/>
      <c r="B40" s="36">
        <v>37</v>
      </c>
      <c r="C40" s="36">
        <v>32</v>
      </c>
      <c r="D40" s="40" t="s">
        <v>49</v>
      </c>
      <c r="E40" s="40" t="s">
        <v>48</v>
      </c>
      <c r="F40" s="40" t="s">
        <v>23</v>
      </c>
      <c r="G40" s="41">
        <v>349507724</v>
      </c>
      <c r="H40" s="36">
        <v>1002</v>
      </c>
      <c r="I40" s="36" t="e">
        <f>VLOOKUP(+H40,#REF!,+#REF!+1)</f>
        <v>#REF!</v>
      </c>
      <c r="J40" s="36" t="e">
        <f>VLOOKUP(+H40,#REF!,+#REF!+1)</f>
        <v>#REF!</v>
      </c>
      <c r="K40" s="36">
        <v>2020</v>
      </c>
      <c r="L40" s="36" t="e">
        <f>VLOOKUP(+K40,#REF!,+#REF!+1)</f>
        <v>#REF!</v>
      </c>
      <c r="M40" s="36" t="e">
        <f>VLOOKUP(+K40,#REF!,+#REF!+1)</f>
        <v>#REF!</v>
      </c>
      <c r="N40" s="36">
        <v>2035</v>
      </c>
      <c r="O40" s="36" t="e">
        <f>VLOOKUP(+N40,#REF!,+#REF!+1)</f>
        <v>#REF!</v>
      </c>
      <c r="P40" s="36" t="e">
        <f>VLOOKUP(+N40,#REF!,+#REF!+1)</f>
        <v>#REF!</v>
      </c>
      <c r="Q40" s="36">
        <v>2044</v>
      </c>
      <c r="R40" s="36" t="e">
        <f>VLOOKUP(+Q40,#REF!,+#REF!+1)</f>
        <v>#REF!</v>
      </c>
      <c r="S40" s="36" t="e">
        <f>VLOOKUP(+Q40,#REF!,+#REF!+1)</f>
        <v>#REF!</v>
      </c>
      <c r="T40" s="36">
        <v>2052</v>
      </c>
      <c r="U40" s="36" t="e">
        <f>VLOOKUP(+T40,#REF!,+#REF!+1)</f>
        <v>#REF!</v>
      </c>
      <c r="V40" s="36" t="e">
        <f>VLOOKUP(+T40,#REF!,+#REF!+1)</f>
        <v>#REF!</v>
      </c>
      <c r="W40" s="36">
        <v>3010</v>
      </c>
      <c r="X40" s="36" t="e">
        <f>VLOOKUP(+W40,#REF!,#REF!+1)</f>
        <v>#REF!</v>
      </c>
      <c r="Y40" s="36" t="e">
        <f>VLOOKUP(+W40,#REF!,#REF!+1)</f>
        <v>#REF!</v>
      </c>
      <c r="Z40" s="36">
        <v>3024</v>
      </c>
      <c r="AA40" s="36" t="e">
        <f>VLOOKUP(+Z40,#REF!,#REF!+1)</f>
        <v>#REF!</v>
      </c>
      <c r="AB40" s="36" t="e">
        <f>VLOOKUP(+Z40,#REF!,#REF!+1)</f>
        <v>#REF!</v>
      </c>
      <c r="AC40" s="36">
        <v>3071</v>
      </c>
      <c r="AD40" s="36" t="e">
        <f>VLOOKUP(+AC40,#REF!,#REF!+1)</f>
        <v>#REF!</v>
      </c>
      <c r="AE40" s="36" t="e">
        <f>VLOOKUP(+AC40,#REF!,#REF!+1)</f>
        <v>#REF!</v>
      </c>
      <c r="AF40" s="36">
        <v>4054</v>
      </c>
      <c r="AG40" s="36" t="e">
        <f>VLOOKUP(+AF40,#REF!,+#REF!+1)</f>
        <v>#REF!</v>
      </c>
      <c r="AH40" s="36" t="e">
        <f>VLOOKUP(+AF40,#REF!,+#REF!+1)</f>
        <v>#REF!</v>
      </c>
      <c r="AI40" s="36">
        <v>4062</v>
      </c>
      <c r="AJ40" s="36" t="e">
        <f>VLOOKUP(+AI40,#REF!,+#REF!+1)</f>
        <v>#REF!</v>
      </c>
      <c r="AK40" s="36" t="e">
        <f>VLOOKUP(+AI40,#REF!,+#REF!+1)</f>
        <v>#REF!</v>
      </c>
      <c r="AL40" s="36">
        <v>4070</v>
      </c>
      <c r="AM40" s="36" t="e">
        <f>VLOOKUP(+AL40,#REF!,+#REF!+1)</f>
        <v>#REF!</v>
      </c>
      <c r="AN40" s="36" t="e">
        <f>VLOOKUP(+AL40,#REF!,+#REF!+1)</f>
        <v>#REF!</v>
      </c>
      <c r="AO40" s="36">
        <v>100</v>
      </c>
      <c r="AP40" s="36">
        <v>59</v>
      </c>
      <c r="AQ40" s="36">
        <v>39</v>
      </c>
      <c r="AR40" s="36">
        <v>48</v>
      </c>
      <c r="AS40" s="36">
        <v>40</v>
      </c>
      <c r="AT40" s="36">
        <v>30</v>
      </c>
      <c r="AU40" s="36">
        <v>108</v>
      </c>
      <c r="AV40" s="36">
        <v>33</v>
      </c>
      <c r="AW40" s="36">
        <v>19</v>
      </c>
      <c r="AX40" s="36">
        <v>376</v>
      </c>
      <c r="AY40" s="54">
        <v>0</v>
      </c>
    </row>
    <row r="41" spans="1:51" ht="15.75" customHeight="1">
      <c r="A41" s="20"/>
      <c r="B41" s="36">
        <v>38</v>
      </c>
      <c r="C41" s="36">
        <v>41</v>
      </c>
      <c r="D41" s="40" t="s">
        <v>223</v>
      </c>
      <c r="E41" s="40" t="s">
        <v>224</v>
      </c>
      <c r="F41" s="40" t="s">
        <v>23</v>
      </c>
      <c r="G41" s="41">
        <v>349506876</v>
      </c>
      <c r="H41" s="36">
        <v>1021</v>
      </c>
      <c r="I41" s="36" t="e">
        <f>VLOOKUP(+H41,#REF!,+#REF!+1)</f>
        <v>#REF!</v>
      </c>
      <c r="J41" s="36" t="e">
        <f>VLOOKUP(+H41,#REF!,+#REF!+1)</f>
        <v>#REF!</v>
      </c>
      <c r="K41" s="36">
        <v>2029</v>
      </c>
      <c r="L41" s="36" t="e">
        <f>VLOOKUP(+K41,#REF!,+#REF!+1)</f>
        <v>#REF!</v>
      </c>
      <c r="M41" s="36" t="e">
        <f>VLOOKUP(+K41,#REF!,+#REF!+1)</f>
        <v>#REF!</v>
      </c>
      <c r="N41" s="36">
        <v>2043</v>
      </c>
      <c r="O41" s="36" t="e">
        <f>VLOOKUP(+N41,#REF!,+#REF!+1)</f>
        <v>#REF!</v>
      </c>
      <c r="P41" s="36" t="e">
        <f>VLOOKUP(+N41,#REF!,+#REF!+1)</f>
        <v>#REF!</v>
      </c>
      <c r="Q41" s="36">
        <v>2045</v>
      </c>
      <c r="R41" s="36" t="e">
        <f>VLOOKUP(+Q41,#REF!,+#REF!+1)</f>
        <v>#REF!</v>
      </c>
      <c r="S41" s="36" t="e">
        <f>VLOOKUP(+Q41,#REF!,+#REF!+1)</f>
        <v>#REF!</v>
      </c>
      <c r="T41" s="36">
        <v>2060</v>
      </c>
      <c r="U41" s="36" t="e">
        <f>VLOOKUP(+T41,#REF!,+#REF!+1)</f>
        <v>#REF!</v>
      </c>
      <c r="V41" s="36" t="e">
        <f>VLOOKUP(+T41,#REF!,+#REF!+1)</f>
        <v>#REF!</v>
      </c>
      <c r="W41" s="36">
        <v>3011</v>
      </c>
      <c r="X41" s="36" t="e">
        <f>VLOOKUP(+W41,#REF!,#REF!+1)</f>
        <v>#REF!</v>
      </c>
      <c r="Y41" s="36" t="e">
        <f>VLOOKUP(+W41,#REF!,#REF!+1)</f>
        <v>#REF!</v>
      </c>
      <c r="Z41" s="36">
        <v>3033</v>
      </c>
      <c r="AA41" s="36" t="e">
        <f>VLOOKUP(+Z41,#REF!,#REF!+1)</f>
        <v>#REF!</v>
      </c>
      <c r="AB41" s="36" t="e">
        <f>VLOOKUP(+Z41,#REF!,#REF!+1)</f>
        <v>#REF!</v>
      </c>
      <c r="AC41" s="36">
        <v>3051</v>
      </c>
      <c r="AD41" s="36" t="e">
        <f>VLOOKUP(+AC41,#REF!,#REF!+1)</f>
        <v>#REF!</v>
      </c>
      <c r="AE41" s="36" t="e">
        <f>VLOOKUP(+AC41,#REF!,#REF!+1)</f>
        <v>#REF!</v>
      </c>
      <c r="AF41" s="36">
        <v>4008</v>
      </c>
      <c r="AG41" s="36" t="e">
        <f>VLOOKUP(+AF41,#REF!,+#REF!+1)</f>
        <v>#REF!</v>
      </c>
      <c r="AH41" s="36" t="e">
        <f>VLOOKUP(+AF41,#REF!,+#REF!+1)</f>
        <v>#REF!</v>
      </c>
      <c r="AI41" s="36">
        <v>4062</v>
      </c>
      <c r="AJ41" s="36" t="e">
        <f>VLOOKUP(+AI41,#REF!,+#REF!+1)</f>
        <v>#REF!</v>
      </c>
      <c r="AK41" s="36" t="e">
        <f>VLOOKUP(+AI41,#REF!,+#REF!+1)</f>
        <v>#REF!</v>
      </c>
      <c r="AL41" s="36">
        <v>4067</v>
      </c>
      <c r="AM41" s="36" t="e">
        <f>VLOOKUP(+AL41,#REF!,+#REF!+1)</f>
        <v>#REF!</v>
      </c>
      <c r="AN41" s="36" t="e">
        <f>VLOOKUP(+AL41,#REF!,+#REF!+1)</f>
        <v>#REF!</v>
      </c>
      <c r="AO41" s="36">
        <v>119</v>
      </c>
      <c r="AP41" s="36">
        <v>47</v>
      </c>
      <c r="AQ41" s="36">
        <v>44</v>
      </c>
      <c r="AR41" s="36">
        <v>26</v>
      </c>
      <c r="AS41" s="36">
        <v>43</v>
      </c>
      <c r="AT41" s="36">
        <v>43</v>
      </c>
      <c r="AU41" s="36">
        <v>123</v>
      </c>
      <c r="AV41" s="36">
        <v>19</v>
      </c>
      <c r="AW41" s="36">
        <v>31</v>
      </c>
      <c r="AX41" s="36">
        <v>376</v>
      </c>
      <c r="AY41" s="54">
        <v>0</v>
      </c>
    </row>
    <row r="42" spans="1:51" ht="15.75" customHeight="1">
      <c r="A42" s="20"/>
      <c r="B42" s="36">
        <v>39</v>
      </c>
      <c r="C42" s="36">
        <v>38</v>
      </c>
      <c r="D42" s="40" t="s">
        <v>439</v>
      </c>
      <c r="E42" s="40" t="s">
        <v>440</v>
      </c>
      <c r="F42" s="40" t="s">
        <v>22</v>
      </c>
      <c r="G42" s="41">
        <v>308732324</v>
      </c>
      <c r="H42" s="36">
        <v>1020</v>
      </c>
      <c r="I42" s="36" t="e">
        <f>VLOOKUP(+H42,#REF!,+#REF!+1)</f>
        <v>#REF!</v>
      </c>
      <c r="J42" s="36" t="e">
        <f>VLOOKUP(+H42,#REF!,+#REF!+1)</f>
        <v>#REF!</v>
      </c>
      <c r="K42" s="36">
        <v>2002</v>
      </c>
      <c r="L42" s="36" t="e">
        <f>VLOOKUP(+K42,#REF!,+#REF!+1)</f>
        <v>#REF!</v>
      </c>
      <c r="M42" s="36" t="e">
        <f>VLOOKUP(+K42,#REF!,+#REF!+1)</f>
        <v>#REF!</v>
      </c>
      <c r="N42" s="36">
        <v>2035</v>
      </c>
      <c r="O42" s="36" t="e">
        <f>VLOOKUP(+N42,#REF!,+#REF!+1)</f>
        <v>#REF!</v>
      </c>
      <c r="P42" s="36" t="e">
        <f>VLOOKUP(+N42,#REF!,+#REF!+1)</f>
        <v>#REF!</v>
      </c>
      <c r="Q42" s="36">
        <v>2052</v>
      </c>
      <c r="R42" s="36" t="e">
        <f>VLOOKUP(+Q42,#REF!,+#REF!+1)</f>
        <v>#REF!</v>
      </c>
      <c r="S42" s="36" t="e">
        <f>VLOOKUP(+Q42,#REF!,+#REF!+1)</f>
        <v>#REF!</v>
      </c>
      <c r="T42" s="36">
        <v>2060</v>
      </c>
      <c r="U42" s="36" t="e">
        <f>VLOOKUP(+T42,#REF!,+#REF!+1)</f>
        <v>#REF!</v>
      </c>
      <c r="V42" s="36" t="e">
        <f>VLOOKUP(+T42,#REF!,+#REF!+1)</f>
        <v>#REF!</v>
      </c>
      <c r="W42" s="36">
        <v>3014</v>
      </c>
      <c r="X42" s="36" t="e">
        <f>VLOOKUP(+W42,#REF!,#REF!+1)</f>
        <v>#REF!</v>
      </c>
      <c r="Y42" s="36" t="e">
        <f>VLOOKUP(+W42,#REF!,#REF!+1)</f>
        <v>#REF!</v>
      </c>
      <c r="Z42" s="36">
        <v>3024</v>
      </c>
      <c r="AA42" s="36" t="e">
        <f>VLOOKUP(+Z42,#REF!,#REF!+1)</f>
        <v>#REF!</v>
      </c>
      <c r="AB42" s="36" t="e">
        <f>VLOOKUP(+Z42,#REF!,#REF!+1)</f>
        <v>#REF!</v>
      </c>
      <c r="AC42" s="36">
        <v>3062</v>
      </c>
      <c r="AD42" s="36" t="e">
        <f>VLOOKUP(+AC42,#REF!,#REF!+1)</f>
        <v>#REF!</v>
      </c>
      <c r="AE42" s="36" t="e">
        <f>VLOOKUP(+AC42,#REF!,#REF!+1)</f>
        <v>#REF!</v>
      </c>
      <c r="AF42" s="36">
        <v>4008</v>
      </c>
      <c r="AG42" s="36" t="e">
        <f>VLOOKUP(+AF42,#REF!,+#REF!+1)</f>
        <v>#REF!</v>
      </c>
      <c r="AH42" s="36" t="e">
        <f>VLOOKUP(+AF42,#REF!,+#REF!+1)</f>
        <v>#REF!</v>
      </c>
      <c r="AI42" s="36">
        <v>4050</v>
      </c>
      <c r="AJ42" s="36" t="e">
        <f>VLOOKUP(+AI42,#REF!,+#REF!+1)</f>
        <v>#REF!</v>
      </c>
      <c r="AK42" s="36" t="e">
        <f>VLOOKUP(+AI42,#REF!,+#REF!+1)</f>
        <v>#REF!</v>
      </c>
      <c r="AL42" s="36">
        <v>4070</v>
      </c>
      <c r="AM42" s="36" t="e">
        <f>VLOOKUP(+AL42,#REF!,+#REF!+1)</f>
        <v>#REF!</v>
      </c>
      <c r="AN42" s="36" t="e">
        <f>VLOOKUP(+AL42,#REF!,+#REF!+1)</f>
        <v>#REF!</v>
      </c>
      <c r="AO42" s="36">
        <v>113</v>
      </c>
      <c r="AP42" s="36">
        <v>40</v>
      </c>
      <c r="AQ42" s="36">
        <v>48</v>
      </c>
      <c r="AR42" s="36">
        <v>26</v>
      </c>
      <c r="AS42" s="36">
        <v>39</v>
      </c>
      <c r="AT42" s="36">
        <v>49</v>
      </c>
      <c r="AU42" s="36">
        <v>110</v>
      </c>
      <c r="AV42" s="36">
        <v>40</v>
      </c>
      <c r="AW42" s="36">
        <v>21</v>
      </c>
      <c r="AX42" s="36">
        <v>373</v>
      </c>
      <c r="AY42" s="54">
        <v>0</v>
      </c>
    </row>
    <row r="43" spans="1:51" ht="15.75" customHeight="1">
      <c r="A43" s="20"/>
      <c r="B43" s="36">
        <v>40</v>
      </c>
      <c r="C43" s="36">
        <v>34</v>
      </c>
      <c r="D43" s="40" t="s">
        <v>307</v>
      </c>
      <c r="E43" s="40" t="s">
        <v>308</v>
      </c>
      <c r="F43" s="40" t="s">
        <v>22</v>
      </c>
      <c r="G43" s="41">
        <v>372058191</v>
      </c>
      <c r="H43" s="36">
        <v>1016</v>
      </c>
      <c r="I43" s="36" t="e">
        <f>VLOOKUP(+H43,#REF!,+#REF!+1)</f>
        <v>#REF!</v>
      </c>
      <c r="J43" s="36" t="e">
        <f>VLOOKUP(+H43,#REF!,+#REF!+1)</f>
        <v>#REF!</v>
      </c>
      <c r="K43" s="36">
        <v>2029</v>
      </c>
      <c r="L43" s="36" t="e">
        <f>VLOOKUP(+K43,#REF!,+#REF!+1)</f>
        <v>#REF!</v>
      </c>
      <c r="M43" s="36" t="e">
        <f>VLOOKUP(+K43,#REF!,+#REF!+1)</f>
        <v>#REF!</v>
      </c>
      <c r="N43" s="36">
        <v>2044</v>
      </c>
      <c r="O43" s="36" t="e">
        <f>VLOOKUP(+N43,#REF!,+#REF!+1)</f>
        <v>#REF!</v>
      </c>
      <c r="P43" s="36" t="e">
        <f>VLOOKUP(+N43,#REF!,+#REF!+1)</f>
        <v>#REF!</v>
      </c>
      <c r="Q43" s="36">
        <v>2052</v>
      </c>
      <c r="R43" s="36" t="e">
        <f>VLOOKUP(+Q43,#REF!,+#REF!+1)</f>
        <v>#REF!</v>
      </c>
      <c r="S43" s="36" t="e">
        <f>VLOOKUP(+Q43,#REF!,+#REF!+1)</f>
        <v>#REF!</v>
      </c>
      <c r="T43" s="36">
        <v>2070</v>
      </c>
      <c r="U43" s="36" t="e">
        <f>VLOOKUP(+T43,#REF!,+#REF!+1)</f>
        <v>#REF!</v>
      </c>
      <c r="V43" s="36" t="e">
        <f>VLOOKUP(+T43,#REF!,+#REF!+1)</f>
        <v>#REF!</v>
      </c>
      <c r="W43" s="36">
        <v>3013</v>
      </c>
      <c r="X43" s="36" t="e">
        <f>VLOOKUP(+W43,#REF!,#REF!+1)</f>
        <v>#REF!</v>
      </c>
      <c r="Y43" s="36" t="e">
        <f>VLOOKUP(+W43,#REF!,#REF!+1)</f>
        <v>#REF!</v>
      </c>
      <c r="Z43" s="36">
        <v>3033</v>
      </c>
      <c r="AA43" s="36" t="e">
        <f>VLOOKUP(+Z43,#REF!,#REF!+1)</f>
        <v>#REF!</v>
      </c>
      <c r="AB43" s="36" t="e">
        <f>VLOOKUP(+Z43,#REF!,#REF!+1)</f>
        <v>#REF!</v>
      </c>
      <c r="AC43" s="36">
        <v>3056</v>
      </c>
      <c r="AD43" s="36" t="e">
        <f>VLOOKUP(+AC43,#REF!,#REF!+1)</f>
        <v>#REF!</v>
      </c>
      <c r="AE43" s="36" t="e">
        <f>VLOOKUP(+AC43,#REF!,#REF!+1)</f>
        <v>#REF!</v>
      </c>
      <c r="AF43" s="36">
        <v>4008</v>
      </c>
      <c r="AG43" s="36" t="e">
        <f>VLOOKUP(+AF43,#REF!,+#REF!+1)</f>
        <v>#REF!</v>
      </c>
      <c r="AH43" s="36" t="e">
        <f>VLOOKUP(+AF43,#REF!,+#REF!+1)</f>
        <v>#REF!</v>
      </c>
      <c r="AI43" s="36">
        <v>4062</v>
      </c>
      <c r="AJ43" s="36" t="e">
        <f>VLOOKUP(+AI43,#REF!,+#REF!+1)</f>
        <v>#REF!</v>
      </c>
      <c r="AK43" s="36" t="e">
        <f>VLOOKUP(+AI43,#REF!,+#REF!+1)</f>
        <v>#REF!</v>
      </c>
      <c r="AL43" s="36">
        <v>4070</v>
      </c>
      <c r="AM43" s="36" t="e">
        <f>VLOOKUP(+AL43,#REF!,+#REF!+1)</f>
        <v>#REF!</v>
      </c>
      <c r="AN43" s="36" t="e">
        <f>VLOOKUP(+AL43,#REF!,+#REF!+1)</f>
        <v>#REF!</v>
      </c>
      <c r="AO43" s="36">
        <v>114</v>
      </c>
      <c r="AP43" s="36">
        <v>43</v>
      </c>
      <c r="AQ43" s="36">
        <v>43</v>
      </c>
      <c r="AR43" s="36">
        <v>29</v>
      </c>
      <c r="AS43" s="36">
        <v>33</v>
      </c>
      <c r="AT43" s="36">
        <v>35</v>
      </c>
      <c r="AU43" s="63">
        <v>146</v>
      </c>
      <c r="AV43" s="36">
        <v>27</v>
      </c>
      <c r="AW43" s="36">
        <v>15</v>
      </c>
      <c r="AX43" s="36">
        <v>371</v>
      </c>
      <c r="AY43" s="54">
        <v>12.5</v>
      </c>
    </row>
    <row r="44" spans="1:51" ht="15.75" customHeight="1">
      <c r="A44" s="20"/>
      <c r="B44" s="36">
        <v>41</v>
      </c>
      <c r="C44" s="36">
        <v>45</v>
      </c>
      <c r="D44" s="40" t="s">
        <v>59</v>
      </c>
      <c r="E44" s="40" t="s">
        <v>41</v>
      </c>
      <c r="F44" s="40" t="s">
        <v>23</v>
      </c>
      <c r="G44" s="41">
        <v>349503915</v>
      </c>
      <c r="H44" s="36">
        <v>1021</v>
      </c>
      <c r="I44" s="36" t="e">
        <f>VLOOKUP(+H44,#REF!,+#REF!+1)</f>
        <v>#REF!</v>
      </c>
      <c r="J44" s="36" t="e">
        <f>VLOOKUP(+H44,#REF!,+#REF!+1)</f>
        <v>#REF!</v>
      </c>
      <c r="K44" s="36">
        <v>2029</v>
      </c>
      <c r="L44" s="36" t="e">
        <f>VLOOKUP(+K44,#REF!,+#REF!+1)</f>
        <v>#REF!</v>
      </c>
      <c r="M44" s="36" t="e">
        <f>VLOOKUP(+K44,#REF!,+#REF!+1)</f>
        <v>#REF!</v>
      </c>
      <c r="N44" s="36">
        <v>2041</v>
      </c>
      <c r="O44" s="36" t="e">
        <f>VLOOKUP(+N44,#REF!,+#REF!+1)</f>
        <v>#REF!</v>
      </c>
      <c r="P44" s="36" t="e">
        <f>VLOOKUP(+N44,#REF!,+#REF!+1)</f>
        <v>#REF!</v>
      </c>
      <c r="Q44" s="36">
        <v>2065</v>
      </c>
      <c r="R44" s="36" t="e">
        <f>VLOOKUP(+Q44,#REF!,+#REF!+1)</f>
        <v>#REF!</v>
      </c>
      <c r="S44" s="36" t="e">
        <f>VLOOKUP(+Q44,#REF!,+#REF!+1)</f>
        <v>#REF!</v>
      </c>
      <c r="T44" s="36">
        <v>2070</v>
      </c>
      <c r="U44" s="36" t="e">
        <f>VLOOKUP(+T44,#REF!,+#REF!+1)</f>
        <v>#REF!</v>
      </c>
      <c r="V44" s="36" t="e">
        <f>VLOOKUP(+T44,#REF!,+#REF!+1)</f>
        <v>#REF!</v>
      </c>
      <c r="W44" s="36">
        <v>3011</v>
      </c>
      <c r="X44" s="36" t="e">
        <f>VLOOKUP(+W44,#REF!,#REF!+1)</f>
        <v>#REF!</v>
      </c>
      <c r="Y44" s="36" t="e">
        <f>VLOOKUP(+W44,#REF!,#REF!+1)</f>
        <v>#REF!</v>
      </c>
      <c r="Z44" s="36">
        <v>3033</v>
      </c>
      <c r="AA44" s="36" t="e">
        <f>VLOOKUP(+Z44,#REF!,#REF!+1)</f>
        <v>#REF!</v>
      </c>
      <c r="AB44" s="36" t="e">
        <f>VLOOKUP(+Z44,#REF!,#REF!+1)</f>
        <v>#REF!</v>
      </c>
      <c r="AC44" s="36">
        <v>3048</v>
      </c>
      <c r="AD44" s="36" t="e">
        <f>VLOOKUP(+AC44,#REF!,#REF!+1)</f>
        <v>#REF!</v>
      </c>
      <c r="AE44" s="36" t="e">
        <f>VLOOKUP(+AC44,#REF!,#REF!+1)</f>
        <v>#REF!</v>
      </c>
      <c r="AF44" s="36">
        <v>4008</v>
      </c>
      <c r="AG44" s="36" t="e">
        <f>VLOOKUP(+AF44,#REF!,+#REF!+1)</f>
        <v>#REF!</v>
      </c>
      <c r="AH44" s="36" t="e">
        <f>VLOOKUP(+AF44,#REF!,+#REF!+1)</f>
        <v>#REF!</v>
      </c>
      <c r="AI44" s="36">
        <v>4054</v>
      </c>
      <c r="AJ44" s="36" t="e">
        <f>VLOOKUP(+AI44,#REF!,+#REF!+1)</f>
        <v>#REF!</v>
      </c>
      <c r="AK44" s="36" t="e">
        <f>VLOOKUP(+AI44,#REF!,+#REF!+1)</f>
        <v>#REF!</v>
      </c>
      <c r="AL44" s="36">
        <v>4056</v>
      </c>
      <c r="AM44" s="36" t="e">
        <f>VLOOKUP(+AL44,#REF!,+#REF!+1)</f>
        <v>#REF!</v>
      </c>
      <c r="AN44" s="36" t="e">
        <f>VLOOKUP(+AL44,#REF!,+#REF!+1)</f>
        <v>#REF!</v>
      </c>
      <c r="AO44" s="36">
        <v>121</v>
      </c>
      <c r="AP44" s="36">
        <v>39</v>
      </c>
      <c r="AQ44" s="36">
        <v>36</v>
      </c>
      <c r="AR44" s="36">
        <v>30</v>
      </c>
      <c r="AS44" s="36">
        <v>27</v>
      </c>
      <c r="AT44" s="36">
        <v>52</v>
      </c>
      <c r="AU44" s="36">
        <v>124</v>
      </c>
      <c r="AV44" s="36">
        <v>30</v>
      </c>
      <c r="AW44" s="36">
        <v>30</v>
      </c>
      <c r="AX44" s="36">
        <v>368</v>
      </c>
      <c r="AY44" s="54">
        <v>0</v>
      </c>
    </row>
    <row r="45" spans="1:51" ht="15.75" customHeight="1">
      <c r="A45" s="20"/>
      <c r="B45" s="36">
        <v>42</v>
      </c>
      <c r="C45" s="36">
        <v>40</v>
      </c>
      <c r="D45" s="40" t="s">
        <v>436</v>
      </c>
      <c r="E45" s="40" t="s">
        <v>314</v>
      </c>
      <c r="F45" s="40" t="s">
        <v>22</v>
      </c>
      <c r="G45" s="41">
        <v>296932337</v>
      </c>
      <c r="H45" s="36">
        <v>1017</v>
      </c>
      <c r="I45" s="36" t="e">
        <f>VLOOKUP(+H45,#REF!,+#REF!+1)</f>
        <v>#REF!</v>
      </c>
      <c r="J45" s="36" t="e">
        <f>VLOOKUP(+H45,#REF!,+#REF!+1)</f>
        <v>#REF!</v>
      </c>
      <c r="K45" s="36">
        <v>2029</v>
      </c>
      <c r="L45" s="36" t="e">
        <f>VLOOKUP(+K45,#REF!,+#REF!+1)</f>
        <v>#REF!</v>
      </c>
      <c r="M45" s="36" t="e">
        <f>VLOOKUP(+K45,#REF!,+#REF!+1)</f>
        <v>#REF!</v>
      </c>
      <c r="N45" s="36">
        <v>2035</v>
      </c>
      <c r="O45" s="36" t="e">
        <f>VLOOKUP(+N45,#REF!,+#REF!+1)</f>
        <v>#REF!</v>
      </c>
      <c r="P45" s="36" t="e">
        <f>VLOOKUP(+N45,#REF!,+#REF!+1)</f>
        <v>#REF!</v>
      </c>
      <c r="Q45" s="36">
        <v>2066</v>
      </c>
      <c r="R45" s="36" t="e">
        <f>VLOOKUP(+Q45,#REF!,+#REF!+1)</f>
        <v>#REF!</v>
      </c>
      <c r="S45" s="36" t="e">
        <f>VLOOKUP(+Q45,#REF!,+#REF!+1)</f>
        <v>#REF!</v>
      </c>
      <c r="T45" s="36">
        <v>2101</v>
      </c>
      <c r="U45" s="36" t="e">
        <f>VLOOKUP(+T45,#REF!,+#REF!+1)</f>
        <v>#REF!</v>
      </c>
      <c r="V45" s="36" t="e">
        <f>VLOOKUP(+T45,#REF!,+#REF!+1)</f>
        <v>#REF!</v>
      </c>
      <c r="W45" s="36">
        <v>3011</v>
      </c>
      <c r="X45" s="36" t="e">
        <f>VLOOKUP(+W45,#REF!,#REF!+1)</f>
        <v>#REF!</v>
      </c>
      <c r="Y45" s="36" t="e">
        <f>VLOOKUP(+W45,#REF!,#REF!+1)</f>
        <v>#REF!</v>
      </c>
      <c r="Z45" s="36">
        <v>3039</v>
      </c>
      <c r="AA45" s="36" t="e">
        <f>VLOOKUP(+Z45,#REF!,#REF!+1)</f>
        <v>#REF!</v>
      </c>
      <c r="AB45" s="36" t="e">
        <f>VLOOKUP(+Z45,#REF!,#REF!+1)</f>
        <v>#REF!</v>
      </c>
      <c r="AC45" s="36">
        <v>3051</v>
      </c>
      <c r="AD45" s="36" t="e">
        <f>VLOOKUP(+AC45,#REF!,#REF!+1)</f>
        <v>#REF!</v>
      </c>
      <c r="AE45" s="36" t="e">
        <f>VLOOKUP(+AC45,#REF!,#REF!+1)</f>
        <v>#REF!</v>
      </c>
      <c r="AF45" s="36">
        <v>4008</v>
      </c>
      <c r="AG45" s="36" t="e">
        <f>VLOOKUP(+AF45,#REF!,+#REF!+1)</f>
        <v>#REF!</v>
      </c>
      <c r="AH45" s="36" t="e">
        <f>VLOOKUP(+AF45,#REF!,+#REF!+1)</f>
        <v>#REF!</v>
      </c>
      <c r="AI45" s="36">
        <v>4067</v>
      </c>
      <c r="AJ45" s="36" t="e">
        <f>VLOOKUP(+AI45,#REF!,+#REF!+1)</f>
        <v>#REF!</v>
      </c>
      <c r="AK45" s="36" t="e">
        <f>VLOOKUP(+AI45,#REF!,+#REF!+1)</f>
        <v>#REF!</v>
      </c>
      <c r="AL45" s="36">
        <v>4070</v>
      </c>
      <c r="AM45" s="36" t="e">
        <f>VLOOKUP(+AL45,#REF!,+#REF!+1)</f>
        <v>#REF!</v>
      </c>
      <c r="AN45" s="36" t="e">
        <f>VLOOKUP(+AL45,#REF!,+#REF!+1)</f>
        <v>#REF!</v>
      </c>
      <c r="AO45" s="36">
        <v>113</v>
      </c>
      <c r="AP45" s="36">
        <v>48</v>
      </c>
      <c r="AQ45" s="36">
        <v>49</v>
      </c>
      <c r="AR45" s="36">
        <v>25</v>
      </c>
      <c r="AS45" s="36">
        <v>47</v>
      </c>
      <c r="AT45" s="36">
        <v>49</v>
      </c>
      <c r="AU45" s="36">
        <v>99</v>
      </c>
      <c r="AV45" s="36">
        <v>29</v>
      </c>
      <c r="AW45" s="36">
        <v>20</v>
      </c>
      <c r="AX45" s="36">
        <v>366</v>
      </c>
      <c r="AY45" s="54">
        <v>0</v>
      </c>
    </row>
    <row r="46" spans="1:51" ht="15.75" customHeight="1">
      <c r="A46" s="20"/>
      <c r="B46" s="36">
        <v>43</v>
      </c>
      <c r="C46" s="36">
        <v>43</v>
      </c>
      <c r="D46" s="40" t="s">
        <v>53</v>
      </c>
      <c r="E46" s="40" t="s">
        <v>52</v>
      </c>
      <c r="F46" s="40" t="s">
        <v>22</v>
      </c>
      <c r="G46" s="41">
        <v>372015980</v>
      </c>
      <c r="H46" s="36">
        <v>1013</v>
      </c>
      <c r="I46" s="36" t="e">
        <f>VLOOKUP(+H46,#REF!,+#REF!+1)</f>
        <v>#REF!</v>
      </c>
      <c r="J46" s="36" t="e">
        <f>VLOOKUP(+H46,#REF!,+#REF!+1)</f>
        <v>#REF!</v>
      </c>
      <c r="K46" s="36">
        <v>2029</v>
      </c>
      <c r="L46" s="36" t="e">
        <f>VLOOKUP(+K46,#REF!,+#REF!+1)</f>
        <v>#REF!</v>
      </c>
      <c r="M46" s="36" t="e">
        <f>VLOOKUP(+K46,#REF!,+#REF!+1)</f>
        <v>#REF!</v>
      </c>
      <c r="N46" s="36">
        <v>2035</v>
      </c>
      <c r="O46" s="36" t="e">
        <f>VLOOKUP(+N46,#REF!,+#REF!+1)</f>
        <v>#REF!</v>
      </c>
      <c r="P46" s="36" t="e">
        <f>VLOOKUP(+N46,#REF!,+#REF!+1)</f>
        <v>#REF!</v>
      </c>
      <c r="Q46" s="36">
        <v>2042</v>
      </c>
      <c r="R46" s="36" t="e">
        <f>VLOOKUP(+Q46,#REF!,+#REF!+1)</f>
        <v>#REF!</v>
      </c>
      <c r="S46" s="36" t="e">
        <f>VLOOKUP(+Q46,#REF!,+#REF!+1)</f>
        <v>#REF!</v>
      </c>
      <c r="T46" s="36">
        <v>2066</v>
      </c>
      <c r="U46" s="36" t="e">
        <f>VLOOKUP(+T46,#REF!,+#REF!+1)</f>
        <v>#REF!</v>
      </c>
      <c r="V46" s="36" t="e">
        <f>VLOOKUP(+T46,#REF!,+#REF!+1)</f>
        <v>#REF!</v>
      </c>
      <c r="W46" s="36">
        <v>3011</v>
      </c>
      <c r="X46" s="36" t="e">
        <f>VLOOKUP(+W46,#REF!,#REF!+1)</f>
        <v>#REF!</v>
      </c>
      <c r="Y46" s="36" t="e">
        <f>VLOOKUP(+W46,#REF!,#REF!+1)</f>
        <v>#REF!</v>
      </c>
      <c r="Z46" s="36">
        <v>3057</v>
      </c>
      <c r="AA46" s="36" t="e">
        <f>VLOOKUP(+Z46,#REF!,#REF!+1)</f>
        <v>#REF!</v>
      </c>
      <c r="AB46" s="36" t="e">
        <f>VLOOKUP(+Z46,#REF!,#REF!+1)</f>
        <v>#REF!</v>
      </c>
      <c r="AC46" s="36">
        <v>3075</v>
      </c>
      <c r="AD46" s="36" t="e">
        <f>VLOOKUP(+AC46,#REF!,#REF!+1)</f>
        <v>#REF!</v>
      </c>
      <c r="AE46" s="36" t="e">
        <f>VLOOKUP(+AC46,#REF!,#REF!+1)</f>
        <v>#REF!</v>
      </c>
      <c r="AF46" s="36">
        <v>4008</v>
      </c>
      <c r="AG46" s="36" t="e">
        <f>VLOOKUP(+AF46,#REF!,+#REF!+1)</f>
        <v>#REF!</v>
      </c>
      <c r="AH46" s="36" t="e">
        <f>VLOOKUP(+AF46,#REF!,+#REF!+1)</f>
        <v>#REF!</v>
      </c>
      <c r="AI46" s="36">
        <v>4054</v>
      </c>
      <c r="AJ46" s="36" t="e">
        <f>VLOOKUP(+AI46,#REF!,+#REF!+1)</f>
        <v>#REF!</v>
      </c>
      <c r="AK46" s="36" t="e">
        <f>VLOOKUP(+AI46,#REF!,+#REF!+1)</f>
        <v>#REF!</v>
      </c>
      <c r="AL46" s="36">
        <v>4066</v>
      </c>
      <c r="AM46" s="36" t="e">
        <f>VLOOKUP(+AL46,#REF!,+#REF!+1)</f>
        <v>#REF!</v>
      </c>
      <c r="AN46" s="36" t="e">
        <f>VLOOKUP(+AL46,#REF!,+#REF!+1)</f>
        <v>#REF!</v>
      </c>
      <c r="AO46" s="36">
        <v>111</v>
      </c>
      <c r="AP46" s="36">
        <v>55</v>
      </c>
      <c r="AQ46" s="36">
        <v>39</v>
      </c>
      <c r="AR46" s="36">
        <v>23</v>
      </c>
      <c r="AS46" s="36">
        <v>36</v>
      </c>
      <c r="AT46" s="36">
        <v>50</v>
      </c>
      <c r="AU46" s="36">
        <v>107</v>
      </c>
      <c r="AV46" s="36">
        <v>30</v>
      </c>
      <c r="AW46" s="36">
        <v>26</v>
      </c>
      <c r="AX46" s="36">
        <v>366</v>
      </c>
      <c r="AY46" s="54">
        <v>0</v>
      </c>
    </row>
    <row r="47" spans="1:51" ht="15.75" customHeight="1">
      <c r="A47" s="20"/>
      <c r="B47" s="36">
        <v>44</v>
      </c>
      <c r="C47" s="36">
        <v>46</v>
      </c>
      <c r="D47" s="40" t="s">
        <v>480</v>
      </c>
      <c r="E47" s="40" t="s">
        <v>140</v>
      </c>
      <c r="F47" s="40" t="s">
        <v>238</v>
      </c>
      <c r="G47" s="41">
        <v>298054035</v>
      </c>
      <c r="H47" s="36">
        <v>1019</v>
      </c>
      <c r="I47" s="36" t="e">
        <f>VLOOKUP(+H47,#REF!,+#REF!+1)</f>
        <v>#REF!</v>
      </c>
      <c r="J47" s="36" t="e">
        <f>VLOOKUP(+H47,#REF!,+#REF!+1)</f>
        <v>#REF!</v>
      </c>
      <c r="K47" s="36">
        <v>2013</v>
      </c>
      <c r="L47" s="36" t="e">
        <f>VLOOKUP(+K47,#REF!,+#REF!+1)</f>
        <v>#REF!</v>
      </c>
      <c r="M47" s="36" t="e">
        <f>VLOOKUP(+K47,#REF!,+#REF!+1)</f>
        <v>#REF!</v>
      </c>
      <c r="N47" s="36">
        <v>2035</v>
      </c>
      <c r="O47" s="36" t="e">
        <f>VLOOKUP(+N47,#REF!,+#REF!+1)</f>
        <v>#REF!</v>
      </c>
      <c r="P47" s="36" t="e">
        <f>VLOOKUP(+N47,#REF!,+#REF!+1)</f>
        <v>#REF!</v>
      </c>
      <c r="Q47" s="36">
        <v>2041</v>
      </c>
      <c r="R47" s="36" t="e">
        <f>VLOOKUP(+Q47,#REF!,+#REF!+1)</f>
        <v>#REF!</v>
      </c>
      <c r="S47" s="36" t="e">
        <f>VLOOKUP(+Q47,#REF!,+#REF!+1)</f>
        <v>#REF!</v>
      </c>
      <c r="T47" s="36">
        <v>2060</v>
      </c>
      <c r="U47" s="36" t="e">
        <f>VLOOKUP(+T47,#REF!,+#REF!+1)</f>
        <v>#REF!</v>
      </c>
      <c r="V47" s="36" t="e">
        <f>VLOOKUP(+T47,#REF!,+#REF!+1)</f>
        <v>#REF!</v>
      </c>
      <c r="W47" s="36">
        <v>3027</v>
      </c>
      <c r="X47" s="36" t="e">
        <f>VLOOKUP(+W47,#REF!,#REF!+1)</f>
        <v>#REF!</v>
      </c>
      <c r="Y47" s="36" t="e">
        <f>VLOOKUP(+W47,#REF!,#REF!+1)</f>
        <v>#REF!</v>
      </c>
      <c r="Z47" s="36">
        <v>3042</v>
      </c>
      <c r="AA47" s="36" t="e">
        <f>VLOOKUP(+Z47,#REF!,#REF!+1)</f>
        <v>#REF!</v>
      </c>
      <c r="AB47" s="36" t="e">
        <f>VLOOKUP(+Z47,#REF!,#REF!+1)</f>
        <v>#REF!</v>
      </c>
      <c r="AC47" s="36">
        <v>3051</v>
      </c>
      <c r="AD47" s="36" t="e">
        <f>VLOOKUP(+AC47,#REF!,#REF!+1)</f>
        <v>#REF!</v>
      </c>
      <c r="AE47" s="36" t="e">
        <f>VLOOKUP(+AC47,#REF!,#REF!+1)</f>
        <v>#REF!</v>
      </c>
      <c r="AF47" s="36">
        <v>4006</v>
      </c>
      <c r="AG47" s="36" t="e">
        <f>VLOOKUP(+AF47,#REF!,+#REF!+1)</f>
        <v>#REF!</v>
      </c>
      <c r="AH47" s="36" t="e">
        <f>VLOOKUP(+AF47,#REF!,+#REF!+1)</f>
        <v>#REF!</v>
      </c>
      <c r="AI47" s="36">
        <v>4062</v>
      </c>
      <c r="AJ47" s="36" t="e">
        <f>VLOOKUP(+AI47,#REF!,+#REF!+1)</f>
        <v>#REF!</v>
      </c>
      <c r="AK47" s="36" t="e">
        <f>VLOOKUP(+AI47,#REF!,+#REF!+1)</f>
        <v>#REF!</v>
      </c>
      <c r="AL47" s="36">
        <v>4070</v>
      </c>
      <c r="AM47" s="36" t="e">
        <f>VLOOKUP(+AL47,#REF!,+#REF!+1)</f>
        <v>#REF!</v>
      </c>
      <c r="AN47" s="36" t="e">
        <f>VLOOKUP(+AL47,#REF!,+#REF!+1)</f>
        <v>#REF!</v>
      </c>
      <c r="AO47" s="36">
        <v>101</v>
      </c>
      <c r="AP47" s="36">
        <v>34</v>
      </c>
      <c r="AQ47" s="36">
        <v>41</v>
      </c>
      <c r="AR47" s="36">
        <v>26</v>
      </c>
      <c r="AS47" s="36">
        <v>33</v>
      </c>
      <c r="AT47" s="36">
        <v>48</v>
      </c>
      <c r="AU47" s="36">
        <v>127</v>
      </c>
      <c r="AV47" s="36">
        <v>28</v>
      </c>
      <c r="AW47" s="36">
        <v>29</v>
      </c>
      <c r="AX47" s="36">
        <v>366</v>
      </c>
      <c r="AY47" s="54">
        <v>0</v>
      </c>
    </row>
    <row r="48" spans="1:51" ht="15.75" customHeight="1">
      <c r="A48" s="20"/>
      <c r="B48" s="36">
        <v>45</v>
      </c>
      <c r="C48" s="36">
        <v>55</v>
      </c>
      <c r="D48" s="40" t="s">
        <v>477</v>
      </c>
      <c r="E48" s="40" t="s">
        <v>214</v>
      </c>
      <c r="F48" s="40" t="s">
        <v>215</v>
      </c>
      <c r="G48" s="41">
        <v>349556059</v>
      </c>
      <c r="H48" s="36">
        <v>1011</v>
      </c>
      <c r="I48" s="36" t="e">
        <f>VLOOKUP(+H48,#REF!,+#REF!+1)</f>
        <v>#REF!</v>
      </c>
      <c r="J48" s="36" t="e">
        <f>VLOOKUP(+H48,#REF!,+#REF!+1)</f>
        <v>#REF!</v>
      </c>
      <c r="K48" s="36">
        <v>2029</v>
      </c>
      <c r="L48" s="36" t="e">
        <f>VLOOKUP(+K48,#REF!,+#REF!+1)</f>
        <v>#REF!</v>
      </c>
      <c r="M48" s="36" t="e">
        <f>VLOOKUP(+K48,#REF!,+#REF!+1)</f>
        <v>#REF!</v>
      </c>
      <c r="N48" s="36">
        <v>2041</v>
      </c>
      <c r="O48" s="36" t="e">
        <f>VLOOKUP(+N48,#REF!,+#REF!+1)</f>
        <v>#REF!</v>
      </c>
      <c r="P48" s="36" t="e">
        <f>VLOOKUP(+N48,#REF!,+#REF!+1)</f>
        <v>#REF!</v>
      </c>
      <c r="Q48" s="36">
        <v>2052</v>
      </c>
      <c r="R48" s="36" t="e">
        <f>VLOOKUP(+Q48,#REF!,+#REF!+1)</f>
        <v>#REF!</v>
      </c>
      <c r="S48" s="36" t="e">
        <f>VLOOKUP(+Q48,#REF!,+#REF!+1)</f>
        <v>#REF!</v>
      </c>
      <c r="T48" s="36">
        <v>2070</v>
      </c>
      <c r="U48" s="36" t="e">
        <f>VLOOKUP(+T48,#REF!,+#REF!+1)</f>
        <v>#REF!</v>
      </c>
      <c r="V48" s="36" t="e">
        <f>VLOOKUP(+T48,#REF!,+#REF!+1)</f>
        <v>#REF!</v>
      </c>
      <c r="W48" s="36">
        <v>3011</v>
      </c>
      <c r="X48" s="36" t="e">
        <f>VLOOKUP(+W48,#REF!,#REF!+1)</f>
        <v>#REF!</v>
      </c>
      <c r="Y48" s="36" t="e">
        <f>VLOOKUP(+W48,#REF!,#REF!+1)</f>
        <v>#REF!</v>
      </c>
      <c r="Z48" s="36">
        <v>3046</v>
      </c>
      <c r="AA48" s="36" t="e">
        <f>VLOOKUP(+Z48,#REF!,#REF!+1)</f>
        <v>#REF!</v>
      </c>
      <c r="AB48" s="36" t="e">
        <f>VLOOKUP(+Z48,#REF!,#REF!+1)</f>
        <v>#REF!</v>
      </c>
      <c r="AC48" s="36">
        <v>3063</v>
      </c>
      <c r="AD48" s="36" t="e">
        <f>VLOOKUP(+AC48,#REF!,#REF!+1)</f>
        <v>#REF!</v>
      </c>
      <c r="AE48" s="36" t="e">
        <f>VLOOKUP(+AC48,#REF!,#REF!+1)</f>
        <v>#REF!</v>
      </c>
      <c r="AF48" s="36">
        <v>4008</v>
      </c>
      <c r="AG48" s="36" t="e">
        <f>VLOOKUP(+AF48,#REF!,+#REF!+1)</f>
        <v>#REF!</v>
      </c>
      <c r="AH48" s="36" t="e">
        <f>VLOOKUP(+AF48,#REF!,+#REF!+1)</f>
        <v>#REF!</v>
      </c>
      <c r="AI48" s="36">
        <v>4054</v>
      </c>
      <c r="AJ48" s="36" t="e">
        <f>VLOOKUP(+AI48,#REF!,+#REF!+1)</f>
        <v>#REF!</v>
      </c>
      <c r="AK48" s="36" t="e">
        <f>VLOOKUP(+AI48,#REF!,+#REF!+1)</f>
        <v>#REF!</v>
      </c>
      <c r="AL48" s="36">
        <v>4070</v>
      </c>
      <c r="AM48" s="36" t="e">
        <f>VLOOKUP(+AL48,#REF!,+#REF!+1)</f>
        <v>#REF!</v>
      </c>
      <c r="AN48" s="36" t="e">
        <f>VLOOKUP(+AL48,#REF!,+#REF!+1)</f>
        <v>#REF!</v>
      </c>
      <c r="AO48" s="36">
        <v>112</v>
      </c>
      <c r="AP48" s="36">
        <v>40</v>
      </c>
      <c r="AQ48" s="36">
        <v>50</v>
      </c>
      <c r="AR48" s="36">
        <v>30</v>
      </c>
      <c r="AS48" s="36">
        <v>28</v>
      </c>
      <c r="AT48" s="36">
        <v>41</v>
      </c>
      <c r="AU48" s="36">
        <v>121</v>
      </c>
      <c r="AV48" s="36">
        <v>18</v>
      </c>
      <c r="AW48" s="36">
        <v>37</v>
      </c>
      <c r="AX48" s="36">
        <v>365</v>
      </c>
      <c r="AY48" s="54">
        <v>0</v>
      </c>
    </row>
    <row r="49" spans="1:51" ht="15.75" customHeight="1">
      <c r="A49" s="20"/>
      <c r="B49" s="36">
        <v>46</v>
      </c>
      <c r="C49" s="36">
        <v>44</v>
      </c>
      <c r="D49" s="40" t="s">
        <v>412</v>
      </c>
      <c r="E49" s="40" t="s">
        <v>413</v>
      </c>
      <c r="F49" s="40" t="s">
        <v>22</v>
      </c>
      <c r="G49" s="41">
        <v>372012000</v>
      </c>
      <c r="H49" s="36">
        <v>1012</v>
      </c>
      <c r="I49" s="36" t="e">
        <f>VLOOKUP(+H49,#REF!,+#REF!+1)</f>
        <v>#REF!</v>
      </c>
      <c r="J49" s="36" t="e">
        <f>VLOOKUP(+H49,#REF!,+#REF!+1)</f>
        <v>#REF!</v>
      </c>
      <c r="K49" s="36">
        <v>2029</v>
      </c>
      <c r="L49" s="36" t="e">
        <f>VLOOKUP(+K49,#REF!,+#REF!+1)</f>
        <v>#REF!</v>
      </c>
      <c r="M49" s="36" t="e">
        <f>VLOOKUP(+K49,#REF!,+#REF!+1)</f>
        <v>#REF!</v>
      </c>
      <c r="N49" s="36">
        <v>2044</v>
      </c>
      <c r="O49" s="36" t="e">
        <f>VLOOKUP(+N49,#REF!,+#REF!+1)</f>
        <v>#REF!</v>
      </c>
      <c r="P49" s="36" t="e">
        <f>VLOOKUP(+N49,#REF!,+#REF!+1)</f>
        <v>#REF!</v>
      </c>
      <c r="Q49" s="36">
        <v>2067</v>
      </c>
      <c r="R49" s="36" t="e">
        <f>VLOOKUP(+Q49,#REF!,+#REF!+1)</f>
        <v>#REF!</v>
      </c>
      <c r="S49" s="36" t="e">
        <f>VLOOKUP(+Q49,#REF!,+#REF!+1)</f>
        <v>#REF!</v>
      </c>
      <c r="T49" s="36">
        <v>2070</v>
      </c>
      <c r="U49" s="36" t="e">
        <f>VLOOKUP(+T49,#REF!,+#REF!+1)</f>
        <v>#REF!</v>
      </c>
      <c r="V49" s="36" t="e">
        <f>VLOOKUP(+T49,#REF!,+#REF!+1)</f>
        <v>#REF!</v>
      </c>
      <c r="W49" s="36">
        <v>3014</v>
      </c>
      <c r="X49" s="36" t="e">
        <f>VLOOKUP(+W49,#REF!,#REF!+1)</f>
        <v>#REF!</v>
      </c>
      <c r="Y49" s="36" t="e">
        <f>VLOOKUP(+W49,#REF!,#REF!+1)</f>
        <v>#REF!</v>
      </c>
      <c r="Z49" s="36">
        <v>3033</v>
      </c>
      <c r="AA49" s="36" t="e">
        <f>VLOOKUP(+Z49,#REF!,#REF!+1)</f>
        <v>#REF!</v>
      </c>
      <c r="AB49" s="36" t="e">
        <f>VLOOKUP(+Z49,#REF!,#REF!+1)</f>
        <v>#REF!</v>
      </c>
      <c r="AC49" s="36">
        <v>3053</v>
      </c>
      <c r="AD49" s="36" t="e">
        <f>VLOOKUP(+AC49,#REF!,#REF!+1)</f>
        <v>#REF!</v>
      </c>
      <c r="AE49" s="36" t="e">
        <f>VLOOKUP(+AC49,#REF!,#REF!+1)</f>
        <v>#REF!</v>
      </c>
      <c r="AF49" s="36">
        <v>4008</v>
      </c>
      <c r="AG49" s="36" t="e">
        <f>VLOOKUP(+AF49,#REF!,+#REF!+1)</f>
        <v>#REF!</v>
      </c>
      <c r="AH49" s="36" t="e">
        <f>VLOOKUP(+AF49,#REF!,+#REF!+1)</f>
        <v>#REF!</v>
      </c>
      <c r="AI49" s="36">
        <v>4056</v>
      </c>
      <c r="AJ49" s="36" t="e">
        <f>VLOOKUP(+AI49,#REF!,+#REF!+1)</f>
        <v>#REF!</v>
      </c>
      <c r="AK49" s="36" t="e">
        <f>VLOOKUP(+AI49,#REF!,+#REF!+1)</f>
        <v>#REF!</v>
      </c>
      <c r="AL49" s="36">
        <v>4070</v>
      </c>
      <c r="AM49" s="36" t="e">
        <f>VLOOKUP(+AL49,#REF!,+#REF!+1)</f>
        <v>#REF!</v>
      </c>
      <c r="AN49" s="36" t="e">
        <f>VLOOKUP(+AL49,#REF!,+#REF!+1)</f>
        <v>#REF!</v>
      </c>
      <c r="AO49" s="36">
        <v>109</v>
      </c>
      <c r="AP49" s="36">
        <v>41</v>
      </c>
      <c r="AQ49" s="36">
        <v>49</v>
      </c>
      <c r="AR49" s="36">
        <v>21</v>
      </c>
      <c r="AS49" s="36">
        <v>41</v>
      </c>
      <c r="AT49" s="36">
        <v>45</v>
      </c>
      <c r="AU49" s="36">
        <v>119</v>
      </c>
      <c r="AV49" s="36">
        <v>22</v>
      </c>
      <c r="AW49" s="36">
        <v>25</v>
      </c>
      <c r="AX49" s="36">
        <v>363</v>
      </c>
      <c r="AY49" s="54">
        <v>0</v>
      </c>
    </row>
    <row r="50" spans="1:51" ht="15.75" customHeight="1">
      <c r="A50" s="20"/>
      <c r="B50" s="36">
        <v>47</v>
      </c>
      <c r="C50" s="36">
        <v>49</v>
      </c>
      <c r="D50" s="40" t="s">
        <v>479</v>
      </c>
      <c r="E50" s="40" t="s">
        <v>45</v>
      </c>
      <c r="F50" s="40" t="s">
        <v>22</v>
      </c>
      <c r="G50" s="41">
        <v>372022227</v>
      </c>
      <c r="H50" s="36">
        <v>1012</v>
      </c>
      <c r="I50" s="36" t="e">
        <f>VLOOKUP(+H50,#REF!,+#REF!+1)</f>
        <v>#REF!</v>
      </c>
      <c r="J50" s="36" t="e">
        <f>VLOOKUP(+H50,#REF!,+#REF!+1)</f>
        <v>#REF!</v>
      </c>
      <c r="K50" s="36">
        <v>2029</v>
      </c>
      <c r="L50" s="36" t="e">
        <f>VLOOKUP(+K50,#REF!,+#REF!+1)</f>
        <v>#REF!</v>
      </c>
      <c r="M50" s="36" t="e">
        <f>VLOOKUP(+K50,#REF!,+#REF!+1)</f>
        <v>#REF!</v>
      </c>
      <c r="N50" s="36">
        <v>2035</v>
      </c>
      <c r="O50" s="36" t="e">
        <f>VLOOKUP(+N50,#REF!,+#REF!+1)</f>
        <v>#REF!</v>
      </c>
      <c r="P50" s="36" t="e">
        <f>VLOOKUP(+N50,#REF!,+#REF!+1)</f>
        <v>#REF!</v>
      </c>
      <c r="Q50" s="36">
        <v>2052</v>
      </c>
      <c r="R50" s="36" t="e">
        <f>VLOOKUP(+Q50,#REF!,+#REF!+1)</f>
        <v>#REF!</v>
      </c>
      <c r="S50" s="36" t="e">
        <f>VLOOKUP(+Q50,#REF!,+#REF!+1)</f>
        <v>#REF!</v>
      </c>
      <c r="T50" s="36">
        <v>2073</v>
      </c>
      <c r="U50" s="36" t="e">
        <f>VLOOKUP(+T50,#REF!,+#REF!+1)</f>
        <v>#REF!</v>
      </c>
      <c r="V50" s="36" t="e">
        <f>VLOOKUP(+T50,#REF!,+#REF!+1)</f>
        <v>#REF!</v>
      </c>
      <c r="W50" s="36">
        <v>3015</v>
      </c>
      <c r="X50" s="36" t="e">
        <f>VLOOKUP(+W50,#REF!,#REF!+1)</f>
        <v>#REF!</v>
      </c>
      <c r="Y50" s="36" t="e">
        <f>VLOOKUP(+W50,#REF!,#REF!+1)</f>
        <v>#REF!</v>
      </c>
      <c r="Z50" s="36">
        <v>3057</v>
      </c>
      <c r="AA50" s="36" t="e">
        <f>VLOOKUP(+Z50,#REF!,#REF!+1)</f>
        <v>#REF!</v>
      </c>
      <c r="AB50" s="36" t="e">
        <f>VLOOKUP(+Z50,#REF!,#REF!+1)</f>
        <v>#REF!</v>
      </c>
      <c r="AC50" s="36">
        <v>3075</v>
      </c>
      <c r="AD50" s="36" t="e">
        <f>VLOOKUP(+AC50,#REF!,#REF!+1)</f>
        <v>#REF!</v>
      </c>
      <c r="AE50" s="36" t="e">
        <f>VLOOKUP(+AC50,#REF!,#REF!+1)</f>
        <v>#REF!</v>
      </c>
      <c r="AF50" s="36">
        <v>4006</v>
      </c>
      <c r="AG50" s="36" t="e">
        <f>VLOOKUP(+AF50,#REF!,+#REF!+1)</f>
        <v>#REF!</v>
      </c>
      <c r="AH50" s="36" t="e">
        <f>VLOOKUP(+AF50,#REF!,+#REF!+1)</f>
        <v>#REF!</v>
      </c>
      <c r="AI50" s="36">
        <v>4050</v>
      </c>
      <c r="AJ50" s="36" t="e">
        <f>VLOOKUP(+AI50,#REF!,+#REF!+1)</f>
        <v>#REF!</v>
      </c>
      <c r="AK50" s="36" t="e">
        <f>VLOOKUP(+AI50,#REF!,+#REF!+1)</f>
        <v>#REF!</v>
      </c>
      <c r="AL50" s="36">
        <v>4062</v>
      </c>
      <c r="AM50" s="36" t="e">
        <f>VLOOKUP(+AL50,#REF!,+#REF!+1)</f>
        <v>#REF!</v>
      </c>
      <c r="AN50" s="36" t="e">
        <f>VLOOKUP(+AL50,#REF!,+#REF!+1)</f>
        <v>#REF!</v>
      </c>
      <c r="AO50" s="36">
        <v>99</v>
      </c>
      <c r="AP50" s="36">
        <v>36</v>
      </c>
      <c r="AQ50" s="36">
        <v>40</v>
      </c>
      <c r="AR50" s="36">
        <v>30</v>
      </c>
      <c r="AS50" s="36">
        <v>20</v>
      </c>
      <c r="AT50" s="36">
        <v>48</v>
      </c>
      <c r="AU50" s="36">
        <v>125</v>
      </c>
      <c r="AV50" s="36">
        <v>34</v>
      </c>
      <c r="AW50" s="36">
        <v>26</v>
      </c>
      <c r="AX50" s="36">
        <v>359</v>
      </c>
      <c r="AY50" s="54">
        <v>0</v>
      </c>
    </row>
    <row r="51" spans="1:51" ht="15.75" customHeight="1">
      <c r="A51" s="20"/>
      <c r="B51" s="36">
        <v>48</v>
      </c>
      <c r="C51" s="36">
        <v>47</v>
      </c>
      <c r="D51" s="40" t="s">
        <v>319</v>
      </c>
      <c r="E51" s="40" t="s">
        <v>39</v>
      </c>
      <c r="F51" s="40" t="s">
        <v>23</v>
      </c>
      <c r="G51" s="41">
        <v>349506043</v>
      </c>
      <c r="H51" s="36">
        <v>1021</v>
      </c>
      <c r="I51" s="36" t="e">
        <f>VLOOKUP(+H51,#REF!,+#REF!+1)</f>
        <v>#REF!</v>
      </c>
      <c r="J51" s="36" t="e">
        <f>VLOOKUP(+H51,#REF!,+#REF!+1)</f>
        <v>#REF!</v>
      </c>
      <c r="K51" s="36">
        <v>2029</v>
      </c>
      <c r="L51" s="36" t="e">
        <f>VLOOKUP(+K51,#REF!,+#REF!+1)</f>
        <v>#REF!</v>
      </c>
      <c r="M51" s="36" t="e">
        <f>VLOOKUP(+K51,#REF!,+#REF!+1)</f>
        <v>#REF!</v>
      </c>
      <c r="N51" s="36">
        <v>2035</v>
      </c>
      <c r="O51" s="36" t="e">
        <f>VLOOKUP(+N51,#REF!,+#REF!+1)</f>
        <v>#REF!</v>
      </c>
      <c r="P51" s="36" t="e">
        <f>VLOOKUP(+N51,#REF!,+#REF!+1)</f>
        <v>#REF!</v>
      </c>
      <c r="Q51" s="36">
        <v>2063</v>
      </c>
      <c r="R51" s="36" t="e">
        <f>VLOOKUP(+Q51,#REF!,+#REF!+1)</f>
        <v>#REF!</v>
      </c>
      <c r="S51" s="36" t="e">
        <f>VLOOKUP(+Q51,#REF!,+#REF!+1)</f>
        <v>#REF!</v>
      </c>
      <c r="T51" s="36">
        <v>2066</v>
      </c>
      <c r="U51" s="36" t="e">
        <f>VLOOKUP(+T51,#REF!,+#REF!+1)</f>
        <v>#REF!</v>
      </c>
      <c r="V51" s="36" t="e">
        <f>VLOOKUP(+T51,#REF!,+#REF!+1)</f>
        <v>#REF!</v>
      </c>
      <c r="W51" s="36">
        <v>3011</v>
      </c>
      <c r="X51" s="36" t="e">
        <f>VLOOKUP(+W51,#REF!,#REF!+1)</f>
        <v>#REF!</v>
      </c>
      <c r="Y51" s="36" t="e">
        <f>VLOOKUP(+W51,#REF!,#REF!+1)</f>
        <v>#REF!</v>
      </c>
      <c r="Z51" s="36">
        <v>3037</v>
      </c>
      <c r="AA51" s="36" t="e">
        <f>VLOOKUP(+Z51,#REF!,#REF!+1)</f>
        <v>#REF!</v>
      </c>
      <c r="AB51" s="36" t="e">
        <f>VLOOKUP(+Z51,#REF!,#REF!+1)</f>
        <v>#REF!</v>
      </c>
      <c r="AC51" s="36">
        <v>3048</v>
      </c>
      <c r="AD51" s="36" t="e">
        <f>VLOOKUP(+AC51,#REF!,#REF!+1)</f>
        <v>#REF!</v>
      </c>
      <c r="AE51" s="36" t="e">
        <f>VLOOKUP(+AC51,#REF!,#REF!+1)</f>
        <v>#REF!</v>
      </c>
      <c r="AF51" s="36">
        <v>4008</v>
      </c>
      <c r="AG51" s="36" t="e">
        <f>VLOOKUP(+AF51,#REF!,+#REF!+1)</f>
        <v>#REF!</v>
      </c>
      <c r="AH51" s="36" t="e">
        <f>VLOOKUP(+AF51,#REF!,+#REF!+1)</f>
        <v>#REF!</v>
      </c>
      <c r="AI51" s="36">
        <v>4054</v>
      </c>
      <c r="AJ51" s="36" t="e">
        <f>VLOOKUP(+AI51,#REF!,+#REF!+1)</f>
        <v>#REF!</v>
      </c>
      <c r="AK51" s="36" t="e">
        <f>VLOOKUP(+AI51,#REF!,+#REF!+1)</f>
        <v>#REF!</v>
      </c>
      <c r="AL51" s="36">
        <v>4066</v>
      </c>
      <c r="AM51" s="52" t="e">
        <f>VLOOKUP(+AL51,#REF!,+#REF!+1)</f>
        <v>#REF!</v>
      </c>
      <c r="AN51" s="53" t="e">
        <f>VLOOKUP(+AL51,#REF!,+#REF!+1)</f>
        <v>#REF!</v>
      </c>
      <c r="AO51" s="51">
        <v>112</v>
      </c>
      <c r="AP51" s="51">
        <v>51</v>
      </c>
      <c r="AQ51" s="51">
        <v>35</v>
      </c>
      <c r="AR51" s="51">
        <v>29</v>
      </c>
      <c r="AS51" s="51">
        <v>35</v>
      </c>
      <c r="AT51" s="51">
        <v>48</v>
      </c>
      <c r="AU51" s="51">
        <v>101</v>
      </c>
      <c r="AV51" s="51">
        <v>38</v>
      </c>
      <c r="AW51" s="36">
        <v>20</v>
      </c>
      <c r="AX51" s="36">
        <v>357</v>
      </c>
      <c r="AY51" s="54">
        <v>0</v>
      </c>
    </row>
    <row r="52" spans="1:51" ht="15.75" customHeight="1">
      <c r="A52" s="20"/>
      <c r="B52" s="36">
        <v>49</v>
      </c>
      <c r="C52" s="36">
        <v>50</v>
      </c>
      <c r="D52" s="40" t="s">
        <v>473</v>
      </c>
      <c r="E52" s="40" t="s">
        <v>472</v>
      </c>
      <c r="F52" s="40" t="s">
        <v>23</v>
      </c>
      <c r="G52" s="41">
        <v>3880206</v>
      </c>
      <c r="H52" s="36">
        <v>1011</v>
      </c>
      <c r="I52" s="36" t="e">
        <f>VLOOKUP(+H52,#REF!,+#REF!+1)</f>
        <v>#REF!</v>
      </c>
      <c r="J52" s="36" t="e">
        <f>VLOOKUP(+H52,#REF!,+#REF!+1)</f>
        <v>#REF!</v>
      </c>
      <c r="K52" s="36">
        <v>2029</v>
      </c>
      <c r="L52" s="36" t="e">
        <f>VLOOKUP(+K52,#REF!,+#REF!+1)</f>
        <v>#REF!</v>
      </c>
      <c r="M52" s="36" t="e">
        <f>VLOOKUP(+K52,#REF!,+#REF!+1)</f>
        <v>#REF!</v>
      </c>
      <c r="N52" s="36">
        <v>2044</v>
      </c>
      <c r="O52" s="36" t="e">
        <f>VLOOKUP(+N52,#REF!,+#REF!+1)</f>
        <v>#REF!</v>
      </c>
      <c r="P52" s="36" t="e">
        <f>VLOOKUP(+N52,#REF!,+#REF!+1)</f>
        <v>#REF!</v>
      </c>
      <c r="Q52" s="36">
        <v>2052</v>
      </c>
      <c r="R52" s="36" t="e">
        <f>VLOOKUP(+Q52,#REF!,+#REF!+1)</f>
        <v>#REF!</v>
      </c>
      <c r="S52" s="36" t="e">
        <f>VLOOKUP(+Q52,#REF!,+#REF!+1)</f>
        <v>#REF!</v>
      </c>
      <c r="T52" s="36">
        <v>2082</v>
      </c>
      <c r="U52" s="36" t="e">
        <f>VLOOKUP(+T52,#REF!,+#REF!+1)</f>
        <v>#REF!</v>
      </c>
      <c r="V52" s="36" t="e">
        <f>VLOOKUP(+T52,#REF!,+#REF!+1)</f>
        <v>#REF!</v>
      </c>
      <c r="W52" s="36">
        <v>3011</v>
      </c>
      <c r="X52" s="36" t="e">
        <f>VLOOKUP(+W52,#REF!,#REF!+1)</f>
        <v>#REF!</v>
      </c>
      <c r="Y52" s="36" t="e">
        <f>VLOOKUP(+W52,#REF!,#REF!+1)</f>
        <v>#REF!</v>
      </c>
      <c r="Z52" s="36">
        <v>3051</v>
      </c>
      <c r="AA52" s="36" t="e">
        <f>VLOOKUP(+Z52,#REF!,#REF!+1)</f>
        <v>#REF!</v>
      </c>
      <c r="AB52" s="36" t="e">
        <f>VLOOKUP(+Z52,#REF!,#REF!+1)</f>
        <v>#REF!</v>
      </c>
      <c r="AC52" s="36">
        <v>3075</v>
      </c>
      <c r="AD52" s="36" t="e">
        <f>VLOOKUP(+AC52,#REF!,#REF!+1)</f>
        <v>#REF!</v>
      </c>
      <c r="AE52" s="36" t="e">
        <f>VLOOKUP(+AC52,#REF!,#REF!+1)</f>
        <v>#REF!</v>
      </c>
      <c r="AF52" s="36">
        <v>4008</v>
      </c>
      <c r="AG52" s="36" t="e">
        <f>VLOOKUP(+AF52,#REF!,+#REF!+1)</f>
        <v>#REF!</v>
      </c>
      <c r="AH52" s="36" t="e">
        <f>VLOOKUP(+AF52,#REF!,+#REF!+1)</f>
        <v>#REF!</v>
      </c>
      <c r="AI52" s="36">
        <v>4062</v>
      </c>
      <c r="AJ52" s="36" t="e">
        <f>VLOOKUP(+AI52,#REF!,+#REF!+1)</f>
        <v>#REF!</v>
      </c>
      <c r="AK52" s="36" t="e">
        <f>VLOOKUP(+AI52,#REF!,+#REF!+1)</f>
        <v>#REF!</v>
      </c>
      <c r="AL52" s="36">
        <v>4066</v>
      </c>
      <c r="AM52" s="52" t="e">
        <f>VLOOKUP(+AL52,#REF!,+#REF!+1)</f>
        <v>#REF!</v>
      </c>
      <c r="AN52" s="53" t="e">
        <f>VLOOKUP(+AL52,#REF!,+#REF!+1)</f>
        <v>#REF!</v>
      </c>
      <c r="AO52" s="51">
        <v>110</v>
      </c>
      <c r="AP52" s="51">
        <v>42</v>
      </c>
      <c r="AQ52" s="51">
        <v>36</v>
      </c>
      <c r="AR52" s="51">
        <v>41</v>
      </c>
      <c r="AS52" s="51">
        <v>36</v>
      </c>
      <c r="AT52" s="51">
        <v>33</v>
      </c>
      <c r="AU52" s="51">
        <v>118</v>
      </c>
      <c r="AV52" s="51">
        <v>25</v>
      </c>
      <c r="AW52" s="36">
        <v>26</v>
      </c>
      <c r="AX52" s="53">
        <v>357</v>
      </c>
      <c r="AY52" s="54">
        <v>0</v>
      </c>
    </row>
    <row r="53" spans="1:51" ht="15.75" customHeight="1">
      <c r="A53" s="20"/>
      <c r="B53" s="36">
        <v>50</v>
      </c>
      <c r="C53" s="36">
        <v>42</v>
      </c>
      <c r="D53" s="40" t="s">
        <v>309</v>
      </c>
      <c r="E53" s="40" t="s">
        <v>310</v>
      </c>
      <c r="F53" s="40" t="s">
        <v>22</v>
      </c>
      <c r="G53" s="41">
        <v>6014106</v>
      </c>
      <c r="H53" s="36">
        <v>1016</v>
      </c>
      <c r="I53" s="36" t="e">
        <f>VLOOKUP(+H53,#REF!,+#REF!+1)</f>
        <v>#REF!</v>
      </c>
      <c r="J53" s="36" t="e">
        <f>VLOOKUP(+H53,#REF!,+#REF!+1)</f>
        <v>#REF!</v>
      </c>
      <c r="K53" s="36">
        <v>2029</v>
      </c>
      <c r="L53" s="36" t="e">
        <f>VLOOKUP(+K53,#REF!,+#REF!+1)</f>
        <v>#REF!</v>
      </c>
      <c r="M53" s="36" t="e">
        <f>VLOOKUP(+K53,#REF!,+#REF!+1)</f>
        <v>#REF!</v>
      </c>
      <c r="N53" s="36">
        <v>2035</v>
      </c>
      <c r="O53" s="36" t="e">
        <f>VLOOKUP(+N53,#REF!,+#REF!+1)</f>
        <v>#REF!</v>
      </c>
      <c r="P53" s="36" t="e">
        <f>VLOOKUP(+N53,#REF!,+#REF!+1)</f>
        <v>#REF!</v>
      </c>
      <c r="Q53" s="36">
        <v>2049</v>
      </c>
      <c r="R53" s="36" t="e">
        <f>VLOOKUP(+Q53,#REF!,+#REF!+1)</f>
        <v>#REF!</v>
      </c>
      <c r="S53" s="36" t="e">
        <f>VLOOKUP(+Q53,#REF!,+#REF!+1)</f>
        <v>#REF!</v>
      </c>
      <c r="T53" s="36">
        <v>2090</v>
      </c>
      <c r="U53" s="36" t="e">
        <f>VLOOKUP(+T53,#REF!,+#REF!+1)</f>
        <v>#REF!</v>
      </c>
      <c r="V53" s="36" t="e">
        <f>VLOOKUP(+T53,#REF!,+#REF!+1)</f>
        <v>#REF!</v>
      </c>
      <c r="W53" s="36">
        <v>3003</v>
      </c>
      <c r="X53" s="36" t="e">
        <f>VLOOKUP(+W53,#REF!,#REF!+1)</f>
        <v>#REF!</v>
      </c>
      <c r="Y53" s="36" t="e">
        <f>VLOOKUP(+W53,#REF!,#REF!+1)</f>
        <v>#REF!</v>
      </c>
      <c r="Z53" s="36">
        <v>3011</v>
      </c>
      <c r="AA53" s="36" t="e">
        <f>VLOOKUP(+Z53,#REF!,#REF!+1)</f>
        <v>#REF!</v>
      </c>
      <c r="AB53" s="36" t="e">
        <f>VLOOKUP(+Z53,#REF!,#REF!+1)</f>
        <v>#REF!</v>
      </c>
      <c r="AC53" s="36">
        <v>3075</v>
      </c>
      <c r="AD53" s="36" t="e">
        <f>VLOOKUP(+AC53,#REF!,#REF!+1)</f>
        <v>#REF!</v>
      </c>
      <c r="AE53" s="36" t="e">
        <f>VLOOKUP(+AC53,#REF!,#REF!+1)</f>
        <v>#REF!</v>
      </c>
      <c r="AF53" s="36">
        <v>4008</v>
      </c>
      <c r="AG53" s="36" t="e">
        <f>VLOOKUP(+AF53,#REF!,+#REF!+1)</f>
        <v>#REF!</v>
      </c>
      <c r="AH53" s="36" t="e">
        <f>VLOOKUP(+AF53,#REF!,+#REF!+1)</f>
        <v>#REF!</v>
      </c>
      <c r="AI53" s="36">
        <v>4062</v>
      </c>
      <c r="AJ53" s="36" t="e">
        <f>VLOOKUP(+AI53,#REF!,+#REF!+1)</f>
        <v>#REF!</v>
      </c>
      <c r="AK53" s="36" t="e">
        <f>VLOOKUP(+AI53,#REF!,+#REF!+1)</f>
        <v>#REF!</v>
      </c>
      <c r="AL53" s="36">
        <v>4067</v>
      </c>
      <c r="AM53" s="52" t="e">
        <f>VLOOKUP(+AL53,#REF!,+#REF!+1)</f>
        <v>#REF!</v>
      </c>
      <c r="AN53" s="53" t="e">
        <f>VLOOKUP(+AL53,#REF!,+#REF!+1)</f>
        <v>#REF!</v>
      </c>
      <c r="AO53" s="51">
        <v>104</v>
      </c>
      <c r="AP53" s="51">
        <v>41</v>
      </c>
      <c r="AQ53" s="51">
        <v>31</v>
      </c>
      <c r="AR53" s="51">
        <v>34</v>
      </c>
      <c r="AS53" s="51">
        <v>44</v>
      </c>
      <c r="AT53" s="51">
        <v>40</v>
      </c>
      <c r="AU53" s="51">
        <v>114</v>
      </c>
      <c r="AV53" s="51">
        <v>37</v>
      </c>
      <c r="AW53" s="36">
        <v>15</v>
      </c>
      <c r="AX53" s="53">
        <v>356</v>
      </c>
      <c r="AY53" s="54">
        <v>0</v>
      </c>
    </row>
    <row r="54" spans="1:51" ht="15.75" customHeight="1">
      <c r="A54" s="20"/>
      <c r="B54" s="36">
        <v>51</v>
      </c>
      <c r="C54" s="36">
        <v>51</v>
      </c>
      <c r="D54" s="40" t="s">
        <v>435</v>
      </c>
      <c r="E54" s="40" t="s">
        <v>434</v>
      </c>
      <c r="F54" s="40" t="s">
        <v>23</v>
      </c>
      <c r="G54" s="41">
        <v>4253192</v>
      </c>
      <c r="H54" s="36">
        <v>1016</v>
      </c>
      <c r="I54" s="36" t="e">
        <f>VLOOKUP(+H54,#REF!,+#REF!+1)</f>
        <v>#REF!</v>
      </c>
      <c r="J54" s="36" t="e">
        <f>VLOOKUP(+H54,#REF!,+#REF!+1)</f>
        <v>#REF!</v>
      </c>
      <c r="K54" s="36">
        <v>2012</v>
      </c>
      <c r="L54" s="36" t="e">
        <f>VLOOKUP(+K54,#REF!,+#REF!+1)</f>
        <v>#REF!</v>
      </c>
      <c r="M54" s="36" t="e">
        <f>VLOOKUP(+K54,#REF!,+#REF!+1)</f>
        <v>#REF!</v>
      </c>
      <c r="N54" s="36">
        <v>2035</v>
      </c>
      <c r="O54" s="36" t="e">
        <f>VLOOKUP(+N54,#REF!,+#REF!+1)</f>
        <v>#REF!</v>
      </c>
      <c r="P54" s="36" t="e">
        <f>VLOOKUP(+N54,#REF!,+#REF!+1)</f>
        <v>#REF!</v>
      </c>
      <c r="Q54" s="36">
        <v>2070</v>
      </c>
      <c r="R54" s="36" t="e">
        <f>VLOOKUP(+Q54,#REF!,+#REF!+1)</f>
        <v>#REF!</v>
      </c>
      <c r="S54" s="36" t="e">
        <f>VLOOKUP(+Q54,#REF!,+#REF!+1)</f>
        <v>#REF!</v>
      </c>
      <c r="T54" s="36">
        <v>2075</v>
      </c>
      <c r="U54" s="36" t="e">
        <f>VLOOKUP(+T54,#REF!,+#REF!+1)</f>
        <v>#REF!</v>
      </c>
      <c r="V54" s="36" t="e">
        <f>VLOOKUP(+T54,#REF!,+#REF!+1)</f>
        <v>#REF!</v>
      </c>
      <c r="W54" s="36">
        <v>3024</v>
      </c>
      <c r="X54" s="36" t="e">
        <f>VLOOKUP(+W54,#REF!,#REF!+1)</f>
        <v>#REF!</v>
      </c>
      <c r="Y54" s="36" t="e">
        <f>VLOOKUP(+W54,#REF!,#REF!+1)</f>
        <v>#REF!</v>
      </c>
      <c r="Z54" s="36">
        <v>3049</v>
      </c>
      <c r="AA54" s="36" t="e">
        <f>VLOOKUP(+Z54,#REF!,#REF!+1)</f>
        <v>#REF!</v>
      </c>
      <c r="AB54" s="36" t="e">
        <f>VLOOKUP(+Z54,#REF!,#REF!+1)</f>
        <v>#REF!</v>
      </c>
      <c r="AC54" s="36">
        <v>3066</v>
      </c>
      <c r="AD54" s="36" t="e">
        <f>VLOOKUP(+AC54,#REF!,#REF!+1)</f>
        <v>#REF!</v>
      </c>
      <c r="AE54" s="36" t="e">
        <f>VLOOKUP(+AC54,#REF!,#REF!+1)</f>
        <v>#REF!</v>
      </c>
      <c r="AF54" s="36">
        <v>4008</v>
      </c>
      <c r="AG54" s="36" t="e">
        <f>VLOOKUP(+AF54,#REF!,+#REF!+1)</f>
        <v>#REF!</v>
      </c>
      <c r="AH54" s="36" t="e">
        <f>VLOOKUP(+AF54,#REF!,+#REF!+1)</f>
        <v>#REF!</v>
      </c>
      <c r="AI54" s="36">
        <v>4017</v>
      </c>
      <c r="AJ54" s="36" t="e">
        <f>VLOOKUP(+AI54,#REF!,+#REF!+1)</f>
        <v>#REF!</v>
      </c>
      <c r="AK54" s="36" t="e">
        <f>VLOOKUP(+AI54,#REF!,+#REF!+1)</f>
        <v>#REF!</v>
      </c>
      <c r="AL54" s="36">
        <v>4039</v>
      </c>
      <c r="AM54" s="52" t="e">
        <f>VLOOKUP(+AL54,#REF!,+#REF!+1)</f>
        <v>#REF!</v>
      </c>
      <c r="AN54" s="53" t="e">
        <f>VLOOKUP(+AL54,#REF!,+#REF!+1)</f>
        <v>#REF!</v>
      </c>
      <c r="AO54" s="51">
        <v>98</v>
      </c>
      <c r="AP54" s="51">
        <v>44</v>
      </c>
      <c r="AQ54" s="51">
        <v>25</v>
      </c>
      <c r="AR54" s="51">
        <v>38</v>
      </c>
      <c r="AS54" s="51">
        <v>15</v>
      </c>
      <c r="AT54" s="51">
        <v>67</v>
      </c>
      <c r="AU54" s="51">
        <v>125</v>
      </c>
      <c r="AV54" s="51">
        <v>16</v>
      </c>
      <c r="AW54" s="36">
        <v>24</v>
      </c>
      <c r="AX54" s="53">
        <v>354</v>
      </c>
      <c r="AY54" s="54">
        <v>0</v>
      </c>
    </row>
    <row r="55" spans="1:51" ht="15.75" customHeight="1">
      <c r="A55" s="20"/>
      <c r="B55" s="36">
        <v>52</v>
      </c>
      <c r="C55" s="36">
        <v>48</v>
      </c>
      <c r="D55" s="40" t="s">
        <v>65</v>
      </c>
      <c r="E55" s="40" t="s">
        <v>48</v>
      </c>
      <c r="F55" s="40" t="s">
        <v>23</v>
      </c>
      <c r="G55" s="41">
        <v>349553564</v>
      </c>
      <c r="H55" s="36">
        <v>1021</v>
      </c>
      <c r="I55" s="36" t="e">
        <f>VLOOKUP(+H55,#REF!,+#REF!+1)</f>
        <v>#REF!</v>
      </c>
      <c r="J55" s="36" t="e">
        <f>VLOOKUP(+H55,#REF!,+#REF!+1)</f>
        <v>#REF!</v>
      </c>
      <c r="K55" s="36">
        <v>2052</v>
      </c>
      <c r="L55" s="36" t="e">
        <f>VLOOKUP(+K55,#REF!,+#REF!+1)</f>
        <v>#REF!</v>
      </c>
      <c r="M55" s="36" t="e">
        <f>VLOOKUP(+K55,#REF!,+#REF!+1)</f>
        <v>#REF!</v>
      </c>
      <c r="N55" s="36">
        <v>2060</v>
      </c>
      <c r="O55" s="36" t="e">
        <f>VLOOKUP(+N55,#REF!,+#REF!+1)</f>
        <v>#REF!</v>
      </c>
      <c r="P55" s="36" t="e">
        <f>VLOOKUP(+N55,#REF!,+#REF!+1)</f>
        <v>#REF!</v>
      </c>
      <c r="Q55" s="36">
        <v>2066</v>
      </c>
      <c r="R55" s="36" t="e">
        <f>VLOOKUP(+Q55,#REF!,+#REF!+1)</f>
        <v>#REF!</v>
      </c>
      <c r="S55" s="36" t="e">
        <f>VLOOKUP(+Q55,#REF!,+#REF!+1)</f>
        <v>#REF!</v>
      </c>
      <c r="T55" s="36">
        <v>2073</v>
      </c>
      <c r="U55" s="36" t="e">
        <f>VLOOKUP(+T55,#REF!,+#REF!+1)</f>
        <v>#REF!</v>
      </c>
      <c r="V55" s="36" t="e">
        <f>VLOOKUP(+T55,#REF!,+#REF!+1)</f>
        <v>#REF!</v>
      </c>
      <c r="W55" s="36">
        <v>3011</v>
      </c>
      <c r="X55" s="36" t="e">
        <f>VLOOKUP(+W55,#REF!,#REF!+1)</f>
        <v>#REF!</v>
      </c>
      <c r="Y55" s="36" t="e">
        <f>VLOOKUP(+W55,#REF!,#REF!+1)</f>
        <v>#REF!</v>
      </c>
      <c r="Z55" s="36">
        <v>3027</v>
      </c>
      <c r="AA55" s="36" t="e">
        <f>VLOOKUP(+Z55,#REF!,#REF!+1)</f>
        <v>#REF!</v>
      </c>
      <c r="AB55" s="36" t="e">
        <f>VLOOKUP(+Z55,#REF!,#REF!+1)</f>
        <v>#REF!</v>
      </c>
      <c r="AC55" s="36">
        <v>3033</v>
      </c>
      <c r="AD55" s="36" t="e">
        <f>VLOOKUP(+AC55,#REF!,#REF!+1)</f>
        <v>#REF!</v>
      </c>
      <c r="AE55" s="36" t="e">
        <f>VLOOKUP(+AC55,#REF!,#REF!+1)</f>
        <v>#REF!</v>
      </c>
      <c r="AF55" s="36">
        <v>4008</v>
      </c>
      <c r="AG55" s="36" t="e">
        <f>VLOOKUP(+AF55,#REF!,+#REF!+1)</f>
        <v>#REF!</v>
      </c>
      <c r="AH55" s="36" t="e">
        <f>VLOOKUP(+AF55,#REF!,+#REF!+1)</f>
        <v>#REF!</v>
      </c>
      <c r="AI55" s="36">
        <v>4051</v>
      </c>
      <c r="AJ55" s="36" t="e">
        <f>VLOOKUP(+AI55,#REF!,+#REF!+1)</f>
        <v>#REF!</v>
      </c>
      <c r="AK55" s="36" t="e">
        <f>VLOOKUP(+AI55,#REF!,+#REF!+1)</f>
        <v>#REF!</v>
      </c>
      <c r="AL55" s="36">
        <v>4071</v>
      </c>
      <c r="AM55" s="52" t="e">
        <f>VLOOKUP(+AL55,#REF!,+#REF!+1)</f>
        <v>#REF!</v>
      </c>
      <c r="AN55" s="53" t="e">
        <f>VLOOKUP(+AL55,#REF!,+#REF!+1)</f>
        <v>#REF!</v>
      </c>
      <c r="AO55" s="51">
        <v>106</v>
      </c>
      <c r="AP55" s="51">
        <v>34</v>
      </c>
      <c r="AQ55" s="51">
        <v>39</v>
      </c>
      <c r="AR55" s="51">
        <v>28</v>
      </c>
      <c r="AS55" s="51">
        <v>30</v>
      </c>
      <c r="AT55" s="51">
        <v>47</v>
      </c>
      <c r="AU55" s="51">
        <v>129</v>
      </c>
      <c r="AV55" s="51">
        <v>28</v>
      </c>
      <c r="AW55" s="36">
        <v>17</v>
      </c>
      <c r="AX55" s="53">
        <v>352</v>
      </c>
      <c r="AY55" s="54">
        <v>0</v>
      </c>
    </row>
    <row r="56" spans="1:51" ht="15.75" customHeight="1">
      <c r="A56" s="20"/>
      <c r="B56" s="36">
        <v>53</v>
      </c>
      <c r="C56" s="36">
        <v>52</v>
      </c>
      <c r="D56" s="40" t="s">
        <v>461</v>
      </c>
      <c r="E56" s="40" t="s">
        <v>317</v>
      </c>
      <c r="F56" s="40" t="s">
        <v>318</v>
      </c>
      <c r="G56" s="41">
        <v>308798600</v>
      </c>
      <c r="H56" s="36">
        <v>1013</v>
      </c>
      <c r="I56" s="36" t="e">
        <f>VLOOKUP(+H56,#REF!,+#REF!+1)</f>
        <v>#REF!</v>
      </c>
      <c r="J56" s="36" t="e">
        <f>VLOOKUP(+H56,#REF!,+#REF!+1)</f>
        <v>#REF!</v>
      </c>
      <c r="K56" s="36">
        <v>2002</v>
      </c>
      <c r="L56" s="36" t="e">
        <f>VLOOKUP(+K56,#REF!,+#REF!+1)</f>
        <v>#REF!</v>
      </c>
      <c r="M56" s="36" t="e">
        <f>VLOOKUP(+K56,#REF!,+#REF!+1)</f>
        <v>#REF!</v>
      </c>
      <c r="N56" s="36">
        <v>2013</v>
      </c>
      <c r="O56" s="36" t="e">
        <f>VLOOKUP(+N56,#REF!,+#REF!+1)</f>
        <v>#REF!</v>
      </c>
      <c r="P56" s="36" t="e">
        <f>VLOOKUP(+N56,#REF!,+#REF!+1)</f>
        <v>#REF!</v>
      </c>
      <c r="Q56" s="36">
        <v>2066</v>
      </c>
      <c r="R56" s="36" t="e">
        <f>VLOOKUP(+Q56,#REF!,+#REF!+1)</f>
        <v>#REF!</v>
      </c>
      <c r="S56" s="36" t="e">
        <f>VLOOKUP(+Q56,#REF!,+#REF!+1)</f>
        <v>#REF!</v>
      </c>
      <c r="T56" s="36">
        <v>2066</v>
      </c>
      <c r="U56" s="36" t="e">
        <f>VLOOKUP(+T56,#REF!,+#REF!+1)</f>
        <v>#REF!</v>
      </c>
      <c r="V56" s="36" t="e">
        <f>VLOOKUP(+T56,#REF!,+#REF!+1)</f>
        <v>#REF!</v>
      </c>
      <c r="W56" s="36">
        <v>3027</v>
      </c>
      <c r="X56" s="36" t="e">
        <f>VLOOKUP(+W56,#REF!,#REF!+1)</f>
        <v>#REF!</v>
      </c>
      <c r="Y56" s="36" t="e">
        <f>VLOOKUP(+W56,#REF!,#REF!+1)</f>
        <v>#REF!</v>
      </c>
      <c r="Z56" s="36">
        <v>3033</v>
      </c>
      <c r="AA56" s="36" t="e">
        <f>VLOOKUP(+Z56,#REF!,#REF!+1)</f>
        <v>#REF!</v>
      </c>
      <c r="AB56" s="36" t="e">
        <f>VLOOKUP(+Z56,#REF!,#REF!+1)</f>
        <v>#REF!</v>
      </c>
      <c r="AC56" s="36">
        <v>3075</v>
      </c>
      <c r="AD56" s="36" t="e">
        <f>VLOOKUP(+AC56,#REF!,#REF!+1)</f>
        <v>#REF!</v>
      </c>
      <c r="AE56" s="36" t="e">
        <f>VLOOKUP(+AC56,#REF!,#REF!+1)</f>
        <v>#REF!</v>
      </c>
      <c r="AF56" s="36">
        <v>4008</v>
      </c>
      <c r="AG56" s="36" t="e">
        <f>VLOOKUP(+AF56,#REF!,+#REF!+1)</f>
        <v>#REF!</v>
      </c>
      <c r="AH56" s="36" t="e">
        <f>VLOOKUP(+AF56,#REF!,+#REF!+1)</f>
        <v>#REF!</v>
      </c>
      <c r="AI56" s="36">
        <v>4054</v>
      </c>
      <c r="AJ56" s="36" t="e">
        <f>VLOOKUP(+AI56,#REF!,+#REF!+1)</f>
        <v>#REF!</v>
      </c>
      <c r="AK56" s="36" t="e">
        <f>VLOOKUP(+AI56,#REF!,+#REF!+1)</f>
        <v>#REF!</v>
      </c>
      <c r="AL56" s="36">
        <v>4056</v>
      </c>
      <c r="AM56" s="52" t="e">
        <f>VLOOKUP(+AL56,#REF!,+#REF!+1)</f>
        <v>#REF!</v>
      </c>
      <c r="AN56" s="53" t="e">
        <f>VLOOKUP(+AL56,#REF!,+#REF!+1)</f>
        <v>#REF!</v>
      </c>
      <c r="AO56" s="51">
        <v>116</v>
      </c>
      <c r="AP56" s="51">
        <v>46</v>
      </c>
      <c r="AQ56" s="51">
        <v>36</v>
      </c>
      <c r="AR56" s="51">
        <v>33</v>
      </c>
      <c r="AS56" s="51">
        <v>34</v>
      </c>
      <c r="AT56" s="51">
        <v>44</v>
      </c>
      <c r="AU56" s="51">
        <v>112</v>
      </c>
      <c r="AV56" s="51">
        <v>24</v>
      </c>
      <c r="AW56" s="36">
        <v>22</v>
      </c>
      <c r="AX56" s="53">
        <v>351</v>
      </c>
      <c r="AY56" s="54">
        <v>0</v>
      </c>
    </row>
    <row r="57" spans="1:51" ht="15.75" customHeight="1">
      <c r="A57" s="20"/>
      <c r="B57" s="36">
        <v>54</v>
      </c>
      <c r="C57" s="36">
        <v>59</v>
      </c>
      <c r="D57" s="40" t="s">
        <v>419</v>
      </c>
      <c r="E57" s="40" t="s">
        <v>40</v>
      </c>
      <c r="F57" s="40" t="s">
        <v>22</v>
      </c>
      <c r="G57" s="43">
        <v>308792475</v>
      </c>
      <c r="H57" s="36">
        <v>1013</v>
      </c>
      <c r="I57" s="36" t="e">
        <f>VLOOKUP(+H57,#REF!,+#REF!+1)</f>
        <v>#REF!</v>
      </c>
      <c r="J57" s="36" t="e">
        <f>VLOOKUP(+H57,#REF!,+#REF!+1)</f>
        <v>#REF!</v>
      </c>
      <c r="K57" s="36">
        <v>2014</v>
      </c>
      <c r="L57" s="36" t="e">
        <f>VLOOKUP(+K57,#REF!,+#REF!+1)</f>
        <v>#REF!</v>
      </c>
      <c r="M57" s="36" t="e">
        <f>VLOOKUP(+K57,#REF!,+#REF!+1)</f>
        <v>#REF!</v>
      </c>
      <c r="N57" s="36">
        <v>2035</v>
      </c>
      <c r="O57" s="36" t="e">
        <f>VLOOKUP(+N57,#REF!,+#REF!+1)</f>
        <v>#REF!</v>
      </c>
      <c r="P57" s="36" t="e">
        <f>VLOOKUP(+N57,#REF!,+#REF!+1)</f>
        <v>#REF!</v>
      </c>
      <c r="Q57" s="36">
        <v>2042</v>
      </c>
      <c r="R57" s="36" t="e">
        <f>VLOOKUP(+Q57,#REF!,+#REF!+1)</f>
        <v>#REF!</v>
      </c>
      <c r="S57" s="36" t="e">
        <f>VLOOKUP(+Q57,#REF!,+#REF!+1)</f>
        <v>#REF!</v>
      </c>
      <c r="T57" s="36">
        <v>2059</v>
      </c>
      <c r="U57" s="36" t="e">
        <f>VLOOKUP(+T57,#REF!,+#REF!+1)</f>
        <v>#REF!</v>
      </c>
      <c r="V57" s="36" t="e">
        <f>VLOOKUP(+T57,#REF!,+#REF!+1)</f>
        <v>#REF!</v>
      </c>
      <c r="W57" s="36">
        <v>3005</v>
      </c>
      <c r="X57" s="36" t="e">
        <f>VLOOKUP(+W57,#REF!,#REF!+1)</f>
        <v>#REF!</v>
      </c>
      <c r="Y57" s="36" t="e">
        <f>VLOOKUP(+W57,#REF!,#REF!+1)</f>
        <v>#REF!</v>
      </c>
      <c r="Z57" s="36">
        <v>3027</v>
      </c>
      <c r="AA57" s="36" t="e">
        <f>VLOOKUP(+Z57,#REF!,#REF!+1)</f>
        <v>#REF!</v>
      </c>
      <c r="AB57" s="36" t="e">
        <f>VLOOKUP(+Z57,#REF!,#REF!+1)</f>
        <v>#REF!</v>
      </c>
      <c r="AC57" s="36">
        <v>3051</v>
      </c>
      <c r="AD57" s="36" t="e">
        <f>VLOOKUP(+AC57,#REF!,#REF!+1)</f>
        <v>#REF!</v>
      </c>
      <c r="AE57" s="36" t="e">
        <f>VLOOKUP(+AC57,#REF!,#REF!+1)</f>
        <v>#REF!</v>
      </c>
      <c r="AF57" s="36">
        <v>4017</v>
      </c>
      <c r="AG57" s="36" t="e">
        <f>VLOOKUP(+AF57,#REF!,+#REF!+1)</f>
        <v>#REF!</v>
      </c>
      <c r="AH57" s="36" t="e">
        <f>VLOOKUP(+AF57,#REF!,+#REF!+1)</f>
        <v>#REF!</v>
      </c>
      <c r="AI57" s="36">
        <v>4067</v>
      </c>
      <c r="AJ57" s="36" t="e">
        <f>VLOOKUP(+AI57,#REF!,+#REF!+1)</f>
        <v>#REF!</v>
      </c>
      <c r="AK57" s="36" t="e">
        <f>VLOOKUP(+AI57,#REF!,+#REF!+1)</f>
        <v>#REF!</v>
      </c>
      <c r="AL57" s="36">
        <v>4070</v>
      </c>
      <c r="AM57" s="52" t="e">
        <f>VLOOKUP(+AL57,#REF!,+#REF!+1)</f>
        <v>#REF!</v>
      </c>
      <c r="AN57" s="53" t="e">
        <f>VLOOKUP(+AL57,#REF!,+#REF!+1)</f>
        <v>#REF!</v>
      </c>
      <c r="AO57" s="51">
        <v>96</v>
      </c>
      <c r="AP57" s="51">
        <v>45</v>
      </c>
      <c r="AQ57" s="51">
        <v>40</v>
      </c>
      <c r="AR57" s="51">
        <v>33</v>
      </c>
      <c r="AS57" s="51">
        <v>36</v>
      </c>
      <c r="AT57" s="51">
        <v>44</v>
      </c>
      <c r="AU57" s="51">
        <v>105</v>
      </c>
      <c r="AV57" s="51">
        <v>11</v>
      </c>
      <c r="AW57" s="36">
        <v>31</v>
      </c>
      <c r="AX57" s="53">
        <v>345</v>
      </c>
      <c r="AY57" s="54">
        <v>0</v>
      </c>
    </row>
    <row r="58" spans="1:51" ht="15.75" customHeight="1">
      <c r="A58" s="20"/>
      <c r="B58" s="36">
        <v>55</v>
      </c>
      <c r="C58" s="36">
        <v>57</v>
      </c>
      <c r="D58" s="40" t="s">
        <v>433</v>
      </c>
      <c r="E58" s="40" t="s">
        <v>47</v>
      </c>
      <c r="F58" s="40" t="s">
        <v>35</v>
      </c>
      <c r="G58" s="41">
        <v>340627212</v>
      </c>
      <c r="H58" s="36">
        <v>1017</v>
      </c>
      <c r="I58" s="36" t="e">
        <f>VLOOKUP(+H58,#REF!,+#REF!+1)</f>
        <v>#REF!</v>
      </c>
      <c r="J58" s="36" t="e">
        <f>VLOOKUP(+H58,#REF!,+#REF!+1)</f>
        <v>#REF!</v>
      </c>
      <c r="K58" s="36">
        <v>2029</v>
      </c>
      <c r="L58" s="36" t="e">
        <f>VLOOKUP(+K58,#REF!,+#REF!+1)</f>
        <v>#REF!</v>
      </c>
      <c r="M58" s="36" t="e">
        <f>VLOOKUP(+K58,#REF!,+#REF!+1)</f>
        <v>#REF!</v>
      </c>
      <c r="N58" s="36">
        <v>2035</v>
      </c>
      <c r="O58" s="36" t="e">
        <f>VLOOKUP(+N58,#REF!,+#REF!+1)</f>
        <v>#REF!</v>
      </c>
      <c r="P58" s="36" t="e">
        <f>VLOOKUP(+N58,#REF!,+#REF!+1)</f>
        <v>#REF!</v>
      </c>
      <c r="Q58" s="36">
        <v>2052</v>
      </c>
      <c r="R58" s="36" t="e">
        <f>VLOOKUP(+Q58,#REF!,+#REF!+1)</f>
        <v>#REF!</v>
      </c>
      <c r="S58" s="36" t="e">
        <f>VLOOKUP(+Q58,#REF!,+#REF!+1)</f>
        <v>#REF!</v>
      </c>
      <c r="T58" s="36">
        <v>2066</v>
      </c>
      <c r="U58" s="36" t="e">
        <f>VLOOKUP(+T58,#REF!,+#REF!+1)</f>
        <v>#REF!</v>
      </c>
      <c r="V58" s="36" t="e">
        <f>VLOOKUP(+T58,#REF!,+#REF!+1)</f>
        <v>#REF!</v>
      </c>
      <c r="W58" s="36">
        <v>3011</v>
      </c>
      <c r="X58" s="36" t="e">
        <f>VLOOKUP(+W58,#REF!,#REF!+1)</f>
        <v>#REF!</v>
      </c>
      <c r="Y58" s="36" t="e">
        <f>VLOOKUP(+W58,#REF!,#REF!+1)</f>
        <v>#REF!</v>
      </c>
      <c r="Z58" s="36">
        <v>3039</v>
      </c>
      <c r="AA58" s="36" t="e">
        <f>VLOOKUP(+Z58,#REF!,#REF!+1)</f>
        <v>#REF!</v>
      </c>
      <c r="AB58" s="36" t="e">
        <f>VLOOKUP(+Z58,#REF!,#REF!+1)</f>
        <v>#REF!</v>
      </c>
      <c r="AC58" s="36">
        <v>3075</v>
      </c>
      <c r="AD58" s="36" t="e">
        <f>VLOOKUP(+AC58,#REF!,#REF!+1)</f>
        <v>#REF!</v>
      </c>
      <c r="AE58" s="36" t="e">
        <f>VLOOKUP(+AC58,#REF!,#REF!+1)</f>
        <v>#REF!</v>
      </c>
      <c r="AF58" s="36">
        <v>4006</v>
      </c>
      <c r="AG58" s="36" t="e">
        <f>VLOOKUP(+AF58,#REF!,+#REF!+1)</f>
        <v>#REF!</v>
      </c>
      <c r="AH58" s="36" t="e">
        <f>VLOOKUP(+AF58,#REF!,+#REF!+1)</f>
        <v>#REF!</v>
      </c>
      <c r="AI58" s="36">
        <v>4054</v>
      </c>
      <c r="AJ58" s="36" t="e">
        <f>VLOOKUP(+AI58,#REF!,+#REF!+1)</f>
        <v>#REF!</v>
      </c>
      <c r="AK58" s="36" t="e">
        <f>VLOOKUP(+AI58,#REF!,+#REF!+1)</f>
        <v>#REF!</v>
      </c>
      <c r="AL58" s="36">
        <v>4066</v>
      </c>
      <c r="AM58" s="52" t="e">
        <f>VLOOKUP(+AL58,#REF!,+#REF!+1)</f>
        <v>#REF!</v>
      </c>
      <c r="AN58" s="53" t="e">
        <f>VLOOKUP(+AL58,#REF!,+#REF!+1)</f>
        <v>#REF!</v>
      </c>
      <c r="AO58" s="51">
        <v>97</v>
      </c>
      <c r="AP58" s="51">
        <v>39</v>
      </c>
      <c r="AQ58" s="51">
        <v>34</v>
      </c>
      <c r="AR58" s="51">
        <v>31</v>
      </c>
      <c r="AS58" s="51">
        <v>28</v>
      </c>
      <c r="AT58" s="51">
        <v>43</v>
      </c>
      <c r="AU58" s="51">
        <v>111</v>
      </c>
      <c r="AV58" s="51">
        <v>36</v>
      </c>
      <c r="AW58" s="36">
        <v>21</v>
      </c>
      <c r="AX58" s="53">
        <v>343</v>
      </c>
      <c r="AY58" s="54">
        <v>0</v>
      </c>
    </row>
    <row r="59" spans="1:51" ht="15.75" customHeight="1">
      <c r="A59" s="20"/>
      <c r="B59" s="36">
        <v>56</v>
      </c>
      <c r="C59" s="36">
        <v>54</v>
      </c>
      <c r="D59" s="40" t="s">
        <v>423</v>
      </c>
      <c r="E59" s="40" t="s">
        <v>424</v>
      </c>
      <c r="F59" s="40" t="s">
        <v>22</v>
      </c>
      <c r="G59" s="41">
        <v>299367940</v>
      </c>
      <c r="H59" s="36">
        <v>1023</v>
      </c>
      <c r="I59" s="36" t="e">
        <f>VLOOKUP(+H59,#REF!,+#REF!+1)</f>
        <v>#REF!</v>
      </c>
      <c r="J59" s="36" t="e">
        <f>VLOOKUP(+H59,#REF!,+#REF!+1)</f>
        <v>#REF!</v>
      </c>
      <c r="K59" s="36">
        <v>2029</v>
      </c>
      <c r="L59" s="36" t="e">
        <f>VLOOKUP(+K59,#REF!,+#REF!+1)</f>
        <v>#REF!</v>
      </c>
      <c r="M59" s="36" t="e">
        <f>VLOOKUP(+K59,#REF!,+#REF!+1)</f>
        <v>#REF!</v>
      </c>
      <c r="N59" s="36">
        <v>2035</v>
      </c>
      <c r="O59" s="36" t="e">
        <f>VLOOKUP(+N59,#REF!,+#REF!+1)</f>
        <v>#REF!</v>
      </c>
      <c r="P59" s="36" t="e">
        <f>VLOOKUP(+N59,#REF!,+#REF!+1)</f>
        <v>#REF!</v>
      </c>
      <c r="Q59" s="36">
        <v>2067</v>
      </c>
      <c r="R59" s="36" t="e">
        <f>VLOOKUP(+Q59,#REF!,+#REF!+1)</f>
        <v>#REF!</v>
      </c>
      <c r="S59" s="36" t="e">
        <f>VLOOKUP(+Q59,#REF!,+#REF!+1)</f>
        <v>#REF!</v>
      </c>
      <c r="T59" s="36">
        <v>2078</v>
      </c>
      <c r="U59" s="36" t="e">
        <f>VLOOKUP(+T59,#REF!,+#REF!+1)</f>
        <v>#REF!</v>
      </c>
      <c r="V59" s="36" t="e">
        <f>VLOOKUP(+T59,#REF!,+#REF!+1)</f>
        <v>#REF!</v>
      </c>
      <c r="W59" s="36">
        <v>3011</v>
      </c>
      <c r="X59" s="36" t="e">
        <f>VLOOKUP(+W59,#REF!,#REF!+1)</f>
        <v>#REF!</v>
      </c>
      <c r="Y59" s="36" t="e">
        <f>VLOOKUP(+W59,#REF!,#REF!+1)</f>
        <v>#REF!</v>
      </c>
      <c r="Z59" s="36">
        <v>3039</v>
      </c>
      <c r="AA59" s="36" t="e">
        <f>VLOOKUP(+Z59,#REF!,#REF!+1)</f>
        <v>#REF!</v>
      </c>
      <c r="AB59" s="36" t="e">
        <f>VLOOKUP(+Z59,#REF!,#REF!+1)</f>
        <v>#REF!</v>
      </c>
      <c r="AC59" s="36">
        <v>3057</v>
      </c>
      <c r="AD59" s="36" t="e">
        <f>VLOOKUP(+AC59,#REF!,#REF!+1)</f>
        <v>#REF!</v>
      </c>
      <c r="AE59" s="36" t="e">
        <f>VLOOKUP(+AC59,#REF!,#REF!+1)</f>
        <v>#REF!</v>
      </c>
      <c r="AF59" s="36">
        <v>4008</v>
      </c>
      <c r="AG59" s="36" t="e">
        <f>VLOOKUP(+AF59,#REF!,+#REF!+1)</f>
        <v>#REF!</v>
      </c>
      <c r="AH59" s="36" t="e">
        <f>VLOOKUP(+AF59,#REF!,+#REF!+1)</f>
        <v>#REF!</v>
      </c>
      <c r="AI59" s="36">
        <v>4054</v>
      </c>
      <c r="AJ59" s="36" t="e">
        <f>VLOOKUP(+AI59,#REF!,+#REF!+1)</f>
        <v>#REF!</v>
      </c>
      <c r="AK59" s="36" t="e">
        <f>VLOOKUP(+AI59,#REF!,+#REF!+1)</f>
        <v>#REF!</v>
      </c>
      <c r="AL59" s="36">
        <v>4066</v>
      </c>
      <c r="AM59" s="52" t="e">
        <f>VLOOKUP(+AL59,#REF!,+#REF!+1)</f>
        <v>#REF!</v>
      </c>
      <c r="AN59" s="53" t="e">
        <f>VLOOKUP(+AL59,#REF!,+#REF!+1)</f>
        <v>#REF!</v>
      </c>
      <c r="AO59" s="51">
        <v>103</v>
      </c>
      <c r="AP59" s="51">
        <v>50</v>
      </c>
      <c r="AQ59" s="51">
        <v>30</v>
      </c>
      <c r="AR59" s="51">
        <v>29</v>
      </c>
      <c r="AS59" s="51">
        <v>34</v>
      </c>
      <c r="AT59" s="51">
        <v>56</v>
      </c>
      <c r="AU59" s="51">
        <v>92</v>
      </c>
      <c r="AV59" s="51">
        <v>38</v>
      </c>
      <c r="AW59" s="36">
        <v>12</v>
      </c>
      <c r="AX59" s="53">
        <v>341</v>
      </c>
      <c r="AY59" s="54">
        <v>0</v>
      </c>
    </row>
    <row r="60" spans="1:51" ht="15.75" customHeight="1">
      <c r="A60" s="20"/>
      <c r="B60" s="36">
        <v>57</v>
      </c>
      <c r="C60" s="36">
        <v>53</v>
      </c>
      <c r="D60" s="40" t="s">
        <v>437</v>
      </c>
      <c r="E60" s="40" t="s">
        <v>438</v>
      </c>
      <c r="F60" s="40" t="s">
        <v>22</v>
      </c>
      <c r="G60" s="41">
        <v>296597732</v>
      </c>
      <c r="H60" s="36">
        <v>1020</v>
      </c>
      <c r="I60" s="36" t="e">
        <f>VLOOKUP(+H60,#REF!,+#REF!+1)</f>
        <v>#REF!</v>
      </c>
      <c r="J60" s="36" t="e">
        <f>VLOOKUP(+H60,#REF!,+#REF!+1)</f>
        <v>#REF!</v>
      </c>
      <c r="K60" s="36">
        <v>2003</v>
      </c>
      <c r="L60" s="36" t="e">
        <f>VLOOKUP(+K60,#REF!,+#REF!+1)</f>
        <v>#REF!</v>
      </c>
      <c r="M60" s="36" t="e">
        <f>VLOOKUP(+K60,#REF!,+#REF!+1)</f>
        <v>#REF!</v>
      </c>
      <c r="N60" s="36">
        <v>2022</v>
      </c>
      <c r="O60" s="36" t="e">
        <f>VLOOKUP(+N60,#REF!,+#REF!+1)</f>
        <v>#REF!</v>
      </c>
      <c r="P60" s="36" t="e">
        <f>VLOOKUP(+N60,#REF!,+#REF!+1)</f>
        <v>#REF!</v>
      </c>
      <c r="Q60" s="36">
        <v>2035</v>
      </c>
      <c r="R60" s="36" t="e">
        <f>VLOOKUP(+Q60,#REF!,+#REF!+1)</f>
        <v>#REF!</v>
      </c>
      <c r="S60" s="36" t="e">
        <f>VLOOKUP(+Q60,#REF!,+#REF!+1)</f>
        <v>#REF!</v>
      </c>
      <c r="T60" s="36">
        <v>2070</v>
      </c>
      <c r="U60" s="36" t="e">
        <f>VLOOKUP(+T60,#REF!,+#REF!+1)</f>
        <v>#REF!</v>
      </c>
      <c r="V60" s="36" t="e">
        <f>VLOOKUP(+T60,#REF!,+#REF!+1)</f>
        <v>#REF!</v>
      </c>
      <c r="W60" s="36">
        <v>3028</v>
      </c>
      <c r="X60" s="36" t="e">
        <f>VLOOKUP(+W60,#REF!,#REF!+1)</f>
        <v>#REF!</v>
      </c>
      <c r="Y60" s="36" t="e">
        <f>VLOOKUP(+W60,#REF!,#REF!+1)</f>
        <v>#REF!</v>
      </c>
      <c r="Z60" s="36">
        <v>3041</v>
      </c>
      <c r="AA60" s="36" t="e">
        <f>VLOOKUP(+Z60,#REF!,#REF!+1)</f>
        <v>#REF!</v>
      </c>
      <c r="AB60" s="36" t="e">
        <f>VLOOKUP(+Z60,#REF!,#REF!+1)</f>
        <v>#REF!</v>
      </c>
      <c r="AC60" s="36">
        <v>3044</v>
      </c>
      <c r="AD60" s="36" t="e">
        <f>VLOOKUP(+AC60,#REF!,#REF!+1)</f>
        <v>#REF!</v>
      </c>
      <c r="AE60" s="36" t="e">
        <f>VLOOKUP(+AC60,#REF!,#REF!+1)</f>
        <v>#REF!</v>
      </c>
      <c r="AF60" s="36">
        <v>4008</v>
      </c>
      <c r="AG60" s="36" t="e">
        <f>VLOOKUP(+AF60,#REF!,+#REF!+1)</f>
        <v>#REF!</v>
      </c>
      <c r="AH60" s="36" t="e">
        <f>VLOOKUP(+AF60,#REF!,+#REF!+1)</f>
        <v>#REF!</v>
      </c>
      <c r="AI60" s="36">
        <v>4013</v>
      </c>
      <c r="AJ60" s="36" t="e">
        <f>VLOOKUP(+AI60,#REF!,+#REF!+1)</f>
        <v>#REF!</v>
      </c>
      <c r="AK60" s="36" t="e">
        <f>VLOOKUP(+AI60,#REF!,+#REF!+1)</f>
        <v>#REF!</v>
      </c>
      <c r="AL60" s="36">
        <v>4055</v>
      </c>
      <c r="AM60" s="52" t="e">
        <f>VLOOKUP(+AL60,#REF!,+#REF!+1)</f>
        <v>#REF!</v>
      </c>
      <c r="AN60" s="53" t="e">
        <f>VLOOKUP(+AL60,#REF!,+#REF!+1)</f>
        <v>#REF!</v>
      </c>
      <c r="AO60" s="51">
        <v>102</v>
      </c>
      <c r="AP60" s="64">
        <v>64</v>
      </c>
      <c r="AQ60" s="51">
        <v>15</v>
      </c>
      <c r="AR60" s="51">
        <v>19</v>
      </c>
      <c r="AS60" s="51">
        <v>33</v>
      </c>
      <c r="AT60" s="51">
        <v>57</v>
      </c>
      <c r="AU60" s="51">
        <v>116</v>
      </c>
      <c r="AV60" s="51">
        <v>25</v>
      </c>
      <c r="AW60" s="36">
        <v>8</v>
      </c>
      <c r="AX60" s="53">
        <v>337</v>
      </c>
      <c r="AY60" s="54">
        <v>12.5</v>
      </c>
    </row>
    <row r="61" spans="1:51" ht="15.75" customHeight="1">
      <c r="A61" s="20"/>
      <c r="B61" s="36">
        <v>58</v>
      </c>
      <c r="C61" s="36">
        <v>58</v>
      </c>
      <c r="D61" s="42" t="s">
        <v>235</v>
      </c>
      <c r="E61" s="42" t="s">
        <v>70</v>
      </c>
      <c r="F61" s="40" t="s">
        <v>218</v>
      </c>
      <c r="G61" s="41">
        <v>372052606</v>
      </c>
      <c r="H61" s="36">
        <v>1021</v>
      </c>
      <c r="I61" s="36" t="e">
        <f>VLOOKUP(+H61,#REF!,+#REF!+1)</f>
        <v>#REF!</v>
      </c>
      <c r="J61" s="36" t="e">
        <f>VLOOKUP(+H61,#REF!,+#REF!+1)</f>
        <v>#REF!</v>
      </c>
      <c r="K61" s="36">
        <v>2008</v>
      </c>
      <c r="L61" s="36" t="e">
        <f>VLOOKUP(+K61,#REF!,+#REF!+1)</f>
        <v>#REF!</v>
      </c>
      <c r="M61" s="36" t="e">
        <f>VLOOKUP(+K61,#REF!,+#REF!+1)</f>
        <v>#REF!</v>
      </c>
      <c r="N61" s="36">
        <v>2029</v>
      </c>
      <c r="O61" s="36" t="e">
        <f>VLOOKUP(+N61,#REF!,+#REF!+1)</f>
        <v>#REF!</v>
      </c>
      <c r="P61" s="36" t="e">
        <f>VLOOKUP(+N61,#REF!,+#REF!+1)</f>
        <v>#REF!</v>
      </c>
      <c r="Q61" s="36">
        <v>2052</v>
      </c>
      <c r="R61" s="36" t="e">
        <f>VLOOKUP(+Q61,#REF!,+#REF!+1)</f>
        <v>#REF!</v>
      </c>
      <c r="S61" s="36" t="e">
        <f>VLOOKUP(+Q61,#REF!,+#REF!+1)</f>
        <v>#REF!</v>
      </c>
      <c r="T61" s="36">
        <v>2071</v>
      </c>
      <c r="U61" s="36" t="e">
        <f>VLOOKUP(+T61,#REF!,+#REF!+1)</f>
        <v>#REF!</v>
      </c>
      <c r="V61" s="36" t="e">
        <f>VLOOKUP(+T61,#REF!,+#REF!+1)</f>
        <v>#REF!</v>
      </c>
      <c r="W61" s="36">
        <v>3013</v>
      </c>
      <c r="X61" s="36" t="e">
        <f>VLOOKUP(+W61,#REF!,#REF!+1)</f>
        <v>#REF!</v>
      </c>
      <c r="Y61" s="36" t="e">
        <f>VLOOKUP(+W61,#REF!,#REF!+1)</f>
        <v>#REF!</v>
      </c>
      <c r="Z61" s="36">
        <v>3033</v>
      </c>
      <c r="AA61" s="36" t="e">
        <f>VLOOKUP(+Z61,#REF!,#REF!+1)</f>
        <v>#REF!</v>
      </c>
      <c r="AB61" s="36" t="e">
        <f>VLOOKUP(+Z61,#REF!,#REF!+1)</f>
        <v>#REF!</v>
      </c>
      <c r="AC61" s="36">
        <v>3038</v>
      </c>
      <c r="AD61" s="36" t="e">
        <f>VLOOKUP(+AC61,#REF!,#REF!+1)</f>
        <v>#REF!</v>
      </c>
      <c r="AE61" s="36" t="e">
        <f>VLOOKUP(+AC61,#REF!,#REF!+1)</f>
        <v>#REF!</v>
      </c>
      <c r="AF61" s="36">
        <v>4054</v>
      </c>
      <c r="AG61" s="36" t="e">
        <f>VLOOKUP(+AF61,#REF!,+#REF!+1)</f>
        <v>#REF!</v>
      </c>
      <c r="AH61" s="36" t="e">
        <f>VLOOKUP(+AF61,#REF!,+#REF!+1)</f>
        <v>#REF!</v>
      </c>
      <c r="AI61" s="36">
        <v>4056</v>
      </c>
      <c r="AJ61" s="36" t="e">
        <f>VLOOKUP(+AI61,#REF!,+#REF!+1)</f>
        <v>#REF!</v>
      </c>
      <c r="AK61" s="36" t="e">
        <f>VLOOKUP(+AI61,#REF!,+#REF!+1)</f>
        <v>#REF!</v>
      </c>
      <c r="AL61" s="36">
        <v>4062</v>
      </c>
      <c r="AM61" s="52" t="e">
        <f>VLOOKUP(+AL61,#REF!,+#REF!+1)</f>
        <v>#REF!</v>
      </c>
      <c r="AN61" s="53" t="e">
        <f>VLOOKUP(+AL61,#REF!,+#REF!+1)</f>
        <v>#REF!</v>
      </c>
      <c r="AO61" s="51">
        <v>103</v>
      </c>
      <c r="AP61" s="51">
        <v>41</v>
      </c>
      <c r="AQ61" s="51">
        <v>27</v>
      </c>
      <c r="AR61" s="51">
        <v>32</v>
      </c>
      <c r="AS61" s="51">
        <v>17</v>
      </c>
      <c r="AT61" s="51">
        <v>46</v>
      </c>
      <c r="AU61" s="51">
        <v>124</v>
      </c>
      <c r="AV61" s="51">
        <v>29</v>
      </c>
      <c r="AW61" s="36">
        <v>20</v>
      </c>
      <c r="AX61" s="53">
        <v>336</v>
      </c>
      <c r="AY61" s="54">
        <v>0</v>
      </c>
    </row>
    <row r="62" spans="1:51" ht="15.75" customHeight="1">
      <c r="A62" s="20"/>
      <c r="B62" s="36">
        <v>59</v>
      </c>
      <c r="C62" s="36">
        <v>56</v>
      </c>
      <c r="D62" s="40" t="s">
        <v>416</v>
      </c>
      <c r="E62" s="40" t="s">
        <v>417</v>
      </c>
      <c r="F62" s="40" t="s">
        <v>23</v>
      </c>
      <c r="G62" s="41">
        <v>349550050</v>
      </c>
      <c r="H62" s="36">
        <v>1021</v>
      </c>
      <c r="I62" s="36" t="e">
        <f>VLOOKUP(+H62,#REF!,+#REF!+1)</f>
        <v>#REF!</v>
      </c>
      <c r="J62" s="36" t="e">
        <f>VLOOKUP(+H62,#REF!,+#REF!+1)</f>
        <v>#REF!</v>
      </c>
      <c r="K62" s="36">
        <v>2029</v>
      </c>
      <c r="L62" s="36" t="e">
        <f>VLOOKUP(+K62,#REF!,+#REF!+1)</f>
        <v>#REF!</v>
      </c>
      <c r="M62" s="36" t="e">
        <f>VLOOKUP(+K62,#REF!,+#REF!+1)</f>
        <v>#REF!</v>
      </c>
      <c r="N62" s="36">
        <v>2035</v>
      </c>
      <c r="O62" s="36" t="e">
        <f>VLOOKUP(+N62,#REF!,+#REF!+1)</f>
        <v>#REF!</v>
      </c>
      <c r="P62" s="36" t="e">
        <f>VLOOKUP(+N62,#REF!,+#REF!+1)</f>
        <v>#REF!</v>
      </c>
      <c r="Q62" s="36">
        <v>2073</v>
      </c>
      <c r="R62" s="36" t="e">
        <f>VLOOKUP(+Q62,#REF!,+#REF!+1)</f>
        <v>#REF!</v>
      </c>
      <c r="S62" s="36" t="e">
        <f>VLOOKUP(+Q62,#REF!,+#REF!+1)</f>
        <v>#REF!</v>
      </c>
      <c r="T62" s="36">
        <v>2086</v>
      </c>
      <c r="U62" s="36" t="e">
        <f>VLOOKUP(+T62,#REF!,+#REF!+1)</f>
        <v>#REF!</v>
      </c>
      <c r="V62" s="36" t="e">
        <f>VLOOKUP(+T62,#REF!,+#REF!+1)</f>
        <v>#REF!</v>
      </c>
      <c r="W62" s="36">
        <v>3014</v>
      </c>
      <c r="X62" s="36" t="e">
        <f>VLOOKUP(+W62,#REF!,#REF!+1)</f>
        <v>#REF!</v>
      </c>
      <c r="Y62" s="36" t="e">
        <f>VLOOKUP(+W62,#REF!,#REF!+1)</f>
        <v>#REF!</v>
      </c>
      <c r="Z62" s="36">
        <v>3047</v>
      </c>
      <c r="AA62" s="36" t="e">
        <f>VLOOKUP(+Z62,#REF!,#REF!+1)</f>
        <v>#REF!</v>
      </c>
      <c r="AB62" s="36" t="e">
        <f>VLOOKUP(+Z62,#REF!,#REF!+1)</f>
        <v>#REF!</v>
      </c>
      <c r="AC62" s="36">
        <v>3091</v>
      </c>
      <c r="AD62" s="36" t="e">
        <f>VLOOKUP(+AC62,#REF!,#REF!+1)</f>
        <v>#REF!</v>
      </c>
      <c r="AE62" s="36" t="e">
        <f>VLOOKUP(+AC62,#REF!,#REF!+1)</f>
        <v>#REF!</v>
      </c>
      <c r="AF62" s="36">
        <v>4008</v>
      </c>
      <c r="AG62" s="36" t="e">
        <f>VLOOKUP(+AF62,#REF!,+#REF!+1)</f>
        <v>#REF!</v>
      </c>
      <c r="AH62" s="36" t="e">
        <f>VLOOKUP(+AF62,#REF!,+#REF!+1)</f>
        <v>#REF!</v>
      </c>
      <c r="AI62" s="36">
        <v>4054</v>
      </c>
      <c r="AJ62" s="36" t="e">
        <f>VLOOKUP(+AI62,#REF!,+#REF!+1)</f>
        <v>#REF!</v>
      </c>
      <c r="AK62" s="36" t="e">
        <f>VLOOKUP(+AI62,#REF!,+#REF!+1)</f>
        <v>#REF!</v>
      </c>
      <c r="AL62" s="36">
        <v>4062</v>
      </c>
      <c r="AM62" s="52" t="e">
        <f>VLOOKUP(+AL62,#REF!,+#REF!+1)</f>
        <v>#REF!</v>
      </c>
      <c r="AN62" s="53" t="e">
        <f>VLOOKUP(+AL62,#REF!,+#REF!+1)</f>
        <v>#REF!</v>
      </c>
      <c r="AO62" s="51">
        <v>105</v>
      </c>
      <c r="AP62" s="51">
        <v>50</v>
      </c>
      <c r="AQ62" s="51">
        <v>32</v>
      </c>
      <c r="AR62" s="51">
        <v>30</v>
      </c>
      <c r="AS62" s="51">
        <v>25</v>
      </c>
      <c r="AT62" s="51">
        <v>45</v>
      </c>
      <c r="AU62" s="51">
        <v>101</v>
      </c>
      <c r="AV62" s="51">
        <v>40</v>
      </c>
      <c r="AW62" s="36">
        <v>11</v>
      </c>
      <c r="AX62" s="53">
        <v>334</v>
      </c>
      <c r="AY62" s="54">
        <v>0</v>
      </c>
    </row>
    <row r="63" spans="1:51" ht="15.75" customHeight="1">
      <c r="A63" s="20"/>
      <c r="B63" s="36">
        <v>60</v>
      </c>
      <c r="C63" s="36">
        <v>60</v>
      </c>
      <c r="D63" s="40" t="s">
        <v>481</v>
      </c>
      <c r="E63" s="40" t="s">
        <v>482</v>
      </c>
      <c r="F63" s="40" t="s">
        <v>23</v>
      </c>
      <c r="G63" s="41">
        <v>367850311</v>
      </c>
      <c r="H63" s="36">
        <v>1008</v>
      </c>
      <c r="I63" s="36" t="e">
        <f>VLOOKUP(+H63,#REF!,+#REF!+1)</f>
        <v>#REF!</v>
      </c>
      <c r="J63" s="36" t="e">
        <f>VLOOKUP(+H63,#REF!,+#REF!+1)</f>
        <v>#REF!</v>
      </c>
      <c r="K63" s="36">
        <v>2008</v>
      </c>
      <c r="L63" s="36" t="e">
        <f>VLOOKUP(+K63,#REF!,+#REF!+1)</f>
        <v>#REF!</v>
      </c>
      <c r="M63" s="36" t="e">
        <f>VLOOKUP(+K63,#REF!,+#REF!+1)</f>
        <v>#REF!</v>
      </c>
      <c r="N63" s="36">
        <v>2016</v>
      </c>
      <c r="O63" s="36" t="e">
        <f>VLOOKUP(+N63,#REF!,+#REF!+1)</f>
        <v>#REF!</v>
      </c>
      <c r="P63" s="36" t="e">
        <f>VLOOKUP(+N63,#REF!,+#REF!+1)</f>
        <v>#REF!</v>
      </c>
      <c r="Q63" s="36">
        <v>2060</v>
      </c>
      <c r="R63" s="36" t="e">
        <f>VLOOKUP(+Q63,#REF!,+#REF!+1)</f>
        <v>#REF!</v>
      </c>
      <c r="S63" s="36" t="e">
        <f>VLOOKUP(+Q63,#REF!,+#REF!+1)</f>
        <v>#REF!</v>
      </c>
      <c r="T63" s="36">
        <v>2077</v>
      </c>
      <c r="U63" s="36" t="e">
        <f>VLOOKUP(+T63,#REF!,+#REF!+1)</f>
        <v>#REF!</v>
      </c>
      <c r="V63" s="36" t="e">
        <f>VLOOKUP(+T63,#REF!,+#REF!+1)</f>
        <v>#REF!</v>
      </c>
      <c r="W63" s="36">
        <v>3011</v>
      </c>
      <c r="X63" s="36" t="e">
        <f>VLOOKUP(+W63,#REF!,#REF!+1)</f>
        <v>#REF!</v>
      </c>
      <c r="Y63" s="36" t="e">
        <f>VLOOKUP(+W63,#REF!,#REF!+1)</f>
        <v>#REF!</v>
      </c>
      <c r="Z63" s="36">
        <v>3028</v>
      </c>
      <c r="AA63" s="36" t="e">
        <f>VLOOKUP(+Z63,#REF!,#REF!+1)</f>
        <v>#REF!</v>
      </c>
      <c r="AB63" s="36" t="e">
        <f>VLOOKUP(+Z63,#REF!,#REF!+1)</f>
        <v>#REF!</v>
      </c>
      <c r="AC63" s="36">
        <v>3038</v>
      </c>
      <c r="AD63" s="36" t="e">
        <f>VLOOKUP(+AC63,#REF!,#REF!+1)</f>
        <v>#REF!</v>
      </c>
      <c r="AE63" s="36" t="e">
        <f>VLOOKUP(+AC63,#REF!,#REF!+1)</f>
        <v>#REF!</v>
      </c>
      <c r="AF63" s="36">
        <v>4004</v>
      </c>
      <c r="AG63" s="36" t="e">
        <f>VLOOKUP(+AF63,#REF!,+#REF!+1)</f>
        <v>#REF!</v>
      </c>
      <c r="AH63" s="36" t="e">
        <f>VLOOKUP(+AF63,#REF!,+#REF!+1)</f>
        <v>#REF!</v>
      </c>
      <c r="AI63" s="36">
        <v>4051</v>
      </c>
      <c r="AJ63" s="36" t="e">
        <f>VLOOKUP(+AI63,#REF!,+#REF!+1)</f>
        <v>#REF!</v>
      </c>
      <c r="AK63" s="36" t="e">
        <f>VLOOKUP(+AI63,#REF!,+#REF!+1)</f>
        <v>#REF!</v>
      </c>
      <c r="AL63" s="36">
        <v>4066</v>
      </c>
      <c r="AM63" s="52" t="e">
        <f>VLOOKUP(+AL63,#REF!,+#REF!+1)</f>
        <v>#REF!</v>
      </c>
      <c r="AN63" s="53" t="e">
        <f>VLOOKUP(+AL63,#REF!,+#REF!+1)</f>
        <v>#REF!</v>
      </c>
      <c r="AO63" s="51">
        <v>91</v>
      </c>
      <c r="AP63" s="51">
        <v>53</v>
      </c>
      <c r="AQ63" s="51">
        <v>13</v>
      </c>
      <c r="AR63" s="51">
        <v>21</v>
      </c>
      <c r="AS63" s="51">
        <v>31</v>
      </c>
      <c r="AT63" s="51">
        <v>48</v>
      </c>
      <c r="AU63" s="51">
        <v>134</v>
      </c>
      <c r="AV63" s="51">
        <v>10</v>
      </c>
      <c r="AW63" s="36">
        <v>22</v>
      </c>
      <c r="AX63" s="53">
        <v>332</v>
      </c>
      <c r="AY63" s="54">
        <v>0</v>
      </c>
    </row>
    <row r="64" spans="1:51" ht="15.75" customHeight="1">
      <c r="A64" s="20"/>
      <c r="B64" s="36">
        <v>61</v>
      </c>
      <c r="C64" s="36">
        <v>61</v>
      </c>
      <c r="D64" s="40" t="s">
        <v>475</v>
      </c>
      <c r="E64" s="40" t="s">
        <v>476</v>
      </c>
      <c r="F64" s="40" t="s">
        <v>22</v>
      </c>
      <c r="G64" s="41">
        <v>372020976</v>
      </c>
      <c r="H64" s="36">
        <v>1021</v>
      </c>
      <c r="I64" s="36" t="e">
        <f>VLOOKUP(+H64,#REF!,+#REF!+1)</f>
        <v>#REF!</v>
      </c>
      <c r="J64" s="36" t="e">
        <f>VLOOKUP(+H64,#REF!,+#REF!+1)</f>
        <v>#REF!</v>
      </c>
      <c r="K64" s="36">
        <v>2029</v>
      </c>
      <c r="L64" s="36" t="e">
        <f>VLOOKUP(+K64,#REF!,+#REF!+1)</f>
        <v>#REF!</v>
      </c>
      <c r="M64" s="36" t="e">
        <f>VLOOKUP(+K64,#REF!,+#REF!+1)</f>
        <v>#REF!</v>
      </c>
      <c r="N64" s="36">
        <v>2040</v>
      </c>
      <c r="O64" s="36" t="e">
        <f>VLOOKUP(+N64,#REF!,+#REF!+1)</f>
        <v>#REF!</v>
      </c>
      <c r="P64" s="36" t="e">
        <f>VLOOKUP(+N64,#REF!,+#REF!+1)</f>
        <v>#REF!</v>
      </c>
      <c r="Q64" s="36">
        <v>2050</v>
      </c>
      <c r="R64" s="36" t="e">
        <f>VLOOKUP(+Q64,#REF!,+#REF!+1)</f>
        <v>#REF!</v>
      </c>
      <c r="S64" s="36" t="e">
        <f>VLOOKUP(+Q64,#REF!,+#REF!+1)</f>
        <v>#REF!</v>
      </c>
      <c r="T64" s="36">
        <v>2065</v>
      </c>
      <c r="U64" s="36" t="e">
        <f>VLOOKUP(+T64,#REF!,+#REF!+1)</f>
        <v>#REF!</v>
      </c>
      <c r="V64" s="36" t="e">
        <f>VLOOKUP(+T64,#REF!,+#REF!+1)</f>
        <v>#REF!</v>
      </c>
      <c r="W64" s="36">
        <v>3014</v>
      </c>
      <c r="X64" s="36" t="e">
        <f>VLOOKUP(+W64,#REF!,#REF!+1)</f>
        <v>#REF!</v>
      </c>
      <c r="Y64" s="36" t="e">
        <f>VLOOKUP(+W64,#REF!,#REF!+1)</f>
        <v>#REF!</v>
      </c>
      <c r="Z64" s="36">
        <v>3038</v>
      </c>
      <c r="AA64" s="36" t="e">
        <f>VLOOKUP(+Z64,#REF!,#REF!+1)</f>
        <v>#REF!</v>
      </c>
      <c r="AB64" s="36" t="e">
        <f>VLOOKUP(+Z64,#REF!,#REF!+1)</f>
        <v>#REF!</v>
      </c>
      <c r="AC64" s="36">
        <v>3056</v>
      </c>
      <c r="AD64" s="36" t="e">
        <f>VLOOKUP(+AC64,#REF!,#REF!+1)</f>
        <v>#REF!</v>
      </c>
      <c r="AE64" s="36" t="e">
        <f>VLOOKUP(+AC64,#REF!,#REF!+1)</f>
        <v>#REF!</v>
      </c>
      <c r="AF64" s="36">
        <v>4008</v>
      </c>
      <c r="AG64" s="36" t="e">
        <f>VLOOKUP(+AF64,#REF!,+#REF!+1)</f>
        <v>#REF!</v>
      </c>
      <c r="AH64" s="36" t="e">
        <f>VLOOKUP(+AF64,#REF!,+#REF!+1)</f>
        <v>#REF!</v>
      </c>
      <c r="AI64" s="36">
        <v>4054</v>
      </c>
      <c r="AJ64" s="36" t="e">
        <f>VLOOKUP(+AI64,#REF!,+#REF!+1)</f>
        <v>#REF!</v>
      </c>
      <c r="AK64" s="36" t="e">
        <f>VLOOKUP(+AI64,#REF!,+#REF!+1)</f>
        <v>#REF!</v>
      </c>
      <c r="AL64" s="36">
        <v>4067</v>
      </c>
      <c r="AM64" s="52" t="e">
        <f>VLOOKUP(+AL64,#REF!,+#REF!+1)</f>
        <v>#REF!</v>
      </c>
      <c r="AN64" s="53" t="e">
        <f>VLOOKUP(+AL64,#REF!,+#REF!+1)</f>
        <v>#REF!</v>
      </c>
      <c r="AO64" s="51">
        <v>97</v>
      </c>
      <c r="AP64" s="51">
        <v>48</v>
      </c>
      <c r="AQ64" s="51">
        <v>30</v>
      </c>
      <c r="AR64" s="51">
        <v>20</v>
      </c>
      <c r="AS64" s="51">
        <v>30</v>
      </c>
      <c r="AT64" s="51">
        <v>41</v>
      </c>
      <c r="AU64" s="51">
        <v>110</v>
      </c>
      <c r="AV64" s="51">
        <v>27</v>
      </c>
      <c r="AW64" s="36">
        <v>23</v>
      </c>
      <c r="AX64" s="53">
        <v>329</v>
      </c>
      <c r="AY64" s="54">
        <v>0</v>
      </c>
    </row>
    <row r="65" spans="1:51" ht="15.75" customHeight="1">
      <c r="A65" s="20"/>
      <c r="B65" s="36">
        <v>62</v>
      </c>
      <c r="C65" s="36">
        <v>63</v>
      </c>
      <c r="D65" s="40" t="s">
        <v>428</v>
      </c>
      <c r="E65" s="40" t="s">
        <v>43</v>
      </c>
      <c r="F65" s="40" t="s">
        <v>22</v>
      </c>
      <c r="G65" s="41">
        <v>296664022</v>
      </c>
      <c r="H65" s="36">
        <v>1017</v>
      </c>
      <c r="I65" s="36" t="e">
        <f>VLOOKUP(+H65,#REF!,+#REF!+1)</f>
        <v>#REF!</v>
      </c>
      <c r="J65" s="36" t="e">
        <f>VLOOKUP(+H65,#REF!,+#REF!+1)</f>
        <v>#REF!</v>
      </c>
      <c r="K65" s="36">
        <v>2029</v>
      </c>
      <c r="L65" s="36" t="e">
        <f>VLOOKUP(+K65,#REF!,+#REF!+1)</f>
        <v>#REF!</v>
      </c>
      <c r="M65" s="36" t="e">
        <f>VLOOKUP(+K65,#REF!,+#REF!+1)</f>
        <v>#REF!</v>
      </c>
      <c r="N65" s="36">
        <v>2035</v>
      </c>
      <c r="O65" s="36" t="e">
        <f>VLOOKUP(+N65,#REF!,+#REF!+1)</f>
        <v>#REF!</v>
      </c>
      <c r="P65" s="36" t="e">
        <f>VLOOKUP(+N65,#REF!,+#REF!+1)</f>
        <v>#REF!</v>
      </c>
      <c r="Q65" s="36">
        <v>2052</v>
      </c>
      <c r="R65" s="36" t="e">
        <f>VLOOKUP(+Q65,#REF!,+#REF!+1)</f>
        <v>#REF!</v>
      </c>
      <c r="S65" s="36" t="e">
        <f>VLOOKUP(+Q65,#REF!,+#REF!+1)</f>
        <v>#REF!</v>
      </c>
      <c r="T65" s="36">
        <v>2066</v>
      </c>
      <c r="U65" s="36" t="e">
        <f>VLOOKUP(+T65,#REF!,+#REF!+1)</f>
        <v>#REF!</v>
      </c>
      <c r="V65" s="36" t="e">
        <f>VLOOKUP(+T65,#REF!,+#REF!+1)</f>
        <v>#REF!</v>
      </c>
      <c r="W65" s="36">
        <v>3005</v>
      </c>
      <c r="X65" s="36" t="e">
        <f>VLOOKUP(+W65,#REF!,#REF!+1)</f>
        <v>#REF!</v>
      </c>
      <c r="Y65" s="36" t="e">
        <f>VLOOKUP(+W65,#REF!,#REF!+1)</f>
        <v>#REF!</v>
      </c>
      <c r="Z65" s="36">
        <v>3024</v>
      </c>
      <c r="AA65" s="36" t="e">
        <f>VLOOKUP(+Z65,#REF!,#REF!+1)</f>
        <v>#REF!</v>
      </c>
      <c r="AB65" s="36" t="e">
        <f>VLOOKUP(+Z65,#REF!,#REF!+1)</f>
        <v>#REF!</v>
      </c>
      <c r="AC65" s="36">
        <v>3051</v>
      </c>
      <c r="AD65" s="36" t="e">
        <f>VLOOKUP(+AC65,#REF!,#REF!+1)</f>
        <v>#REF!</v>
      </c>
      <c r="AE65" s="36" t="e">
        <f>VLOOKUP(+AC65,#REF!,#REF!+1)</f>
        <v>#REF!</v>
      </c>
      <c r="AF65" s="36">
        <v>4065</v>
      </c>
      <c r="AG65" s="36" t="e">
        <f>VLOOKUP(+AF65,#REF!,+#REF!+1)</f>
        <v>#REF!</v>
      </c>
      <c r="AH65" s="36" t="e">
        <f>VLOOKUP(+AF65,#REF!,+#REF!+1)</f>
        <v>#REF!</v>
      </c>
      <c r="AI65" s="36">
        <v>4070</v>
      </c>
      <c r="AJ65" s="36" t="e">
        <f>VLOOKUP(+AI65,#REF!,+#REF!+1)</f>
        <v>#REF!</v>
      </c>
      <c r="AK65" s="36" t="e">
        <f>VLOOKUP(+AI65,#REF!,+#REF!+1)</f>
        <v>#REF!</v>
      </c>
      <c r="AL65" s="36">
        <v>4071</v>
      </c>
      <c r="AM65" s="52" t="e">
        <f>VLOOKUP(+AL65,#REF!,+#REF!+1)</f>
        <v>#REF!</v>
      </c>
      <c r="AN65" s="53" t="e">
        <f>VLOOKUP(+AL65,#REF!,+#REF!+1)</f>
        <v>#REF!</v>
      </c>
      <c r="AO65" s="51">
        <v>102</v>
      </c>
      <c r="AP65" s="51">
        <v>43</v>
      </c>
      <c r="AQ65" s="51">
        <v>40</v>
      </c>
      <c r="AR65" s="51">
        <v>26</v>
      </c>
      <c r="AS65" s="51">
        <v>37</v>
      </c>
      <c r="AT65" s="51">
        <v>31</v>
      </c>
      <c r="AU65" s="51">
        <v>88</v>
      </c>
      <c r="AV65" s="51">
        <v>34</v>
      </c>
      <c r="AW65" s="36">
        <v>15</v>
      </c>
      <c r="AX65" s="53">
        <v>314</v>
      </c>
      <c r="AY65" s="54">
        <v>0</v>
      </c>
    </row>
    <row r="66" spans="1:51" ht="15.75" customHeight="1">
      <c r="A66" s="20"/>
      <c r="B66" s="36">
        <v>63</v>
      </c>
      <c r="C66" s="36">
        <v>62</v>
      </c>
      <c r="D66" s="40" t="s">
        <v>458</v>
      </c>
      <c r="E66" s="40" t="s">
        <v>457</v>
      </c>
      <c r="F66" s="40" t="s">
        <v>302</v>
      </c>
      <c r="G66" s="40">
        <v>372009603</v>
      </c>
      <c r="H66" s="36">
        <v>1021</v>
      </c>
      <c r="I66" s="36" t="e">
        <f>VLOOKUP(+H66,#REF!,+#REF!+1)</f>
        <v>#REF!</v>
      </c>
      <c r="J66" s="36" t="e">
        <f>VLOOKUP(+H66,#REF!,+#REF!+1)</f>
        <v>#REF!</v>
      </c>
      <c r="K66" s="36">
        <v>2035</v>
      </c>
      <c r="L66" s="36" t="e">
        <f>VLOOKUP(+K66,#REF!,+#REF!+1)</f>
        <v>#REF!</v>
      </c>
      <c r="M66" s="36" t="e">
        <f>VLOOKUP(+K66,#REF!,+#REF!+1)</f>
        <v>#REF!</v>
      </c>
      <c r="N66" s="36">
        <v>2055</v>
      </c>
      <c r="O66" s="36" t="e">
        <f>VLOOKUP(+N66,#REF!,+#REF!+1)</f>
        <v>#REF!</v>
      </c>
      <c r="P66" s="36" t="e">
        <f>VLOOKUP(+N66,#REF!,+#REF!+1)</f>
        <v>#REF!</v>
      </c>
      <c r="Q66" s="36">
        <v>2060</v>
      </c>
      <c r="R66" s="36" t="e">
        <f>VLOOKUP(+Q66,#REF!,+#REF!+1)</f>
        <v>#REF!</v>
      </c>
      <c r="S66" s="36" t="e">
        <f>VLOOKUP(+Q66,#REF!,+#REF!+1)</f>
        <v>#REF!</v>
      </c>
      <c r="T66" s="36">
        <v>2072</v>
      </c>
      <c r="U66" s="36" t="e">
        <f>VLOOKUP(+T66,#REF!,+#REF!+1)</f>
        <v>#REF!</v>
      </c>
      <c r="V66" s="36" t="e">
        <f>VLOOKUP(+T66,#REF!,+#REF!+1)</f>
        <v>#REF!</v>
      </c>
      <c r="W66" s="36">
        <v>3014</v>
      </c>
      <c r="X66" s="36" t="e">
        <f>VLOOKUP(+W66,#REF!,#REF!+1)</f>
        <v>#REF!</v>
      </c>
      <c r="Y66" s="36" t="e">
        <f>VLOOKUP(+W66,#REF!,#REF!+1)</f>
        <v>#REF!</v>
      </c>
      <c r="Z66" s="36">
        <v>3023</v>
      </c>
      <c r="AA66" s="36" t="e">
        <f>VLOOKUP(+Z66,#REF!,#REF!+1)</f>
        <v>#REF!</v>
      </c>
      <c r="AB66" s="36" t="e">
        <f>VLOOKUP(+Z66,#REF!,#REF!+1)</f>
        <v>#REF!</v>
      </c>
      <c r="AC66" s="36">
        <v>3037</v>
      </c>
      <c r="AD66" s="36" t="e">
        <f>VLOOKUP(+AC66,#REF!,#REF!+1)</f>
        <v>#REF!</v>
      </c>
      <c r="AE66" s="36" t="e">
        <f>VLOOKUP(+AC66,#REF!,#REF!+1)</f>
        <v>#REF!</v>
      </c>
      <c r="AF66" s="36">
        <v>4008</v>
      </c>
      <c r="AG66" s="36" t="e">
        <f>VLOOKUP(+AF66,#REF!,+#REF!+1)</f>
        <v>#REF!</v>
      </c>
      <c r="AH66" s="36" t="e">
        <f>VLOOKUP(+AF66,#REF!,+#REF!+1)</f>
        <v>#REF!</v>
      </c>
      <c r="AI66" s="36">
        <v>4043</v>
      </c>
      <c r="AJ66" s="36" t="e">
        <f>VLOOKUP(+AI66,#REF!,+#REF!+1)</f>
        <v>#REF!</v>
      </c>
      <c r="AK66" s="36" t="e">
        <f>VLOOKUP(+AI66,#REF!,+#REF!+1)</f>
        <v>#REF!</v>
      </c>
      <c r="AL66" s="36">
        <v>4062</v>
      </c>
      <c r="AM66" s="52" t="e">
        <f>VLOOKUP(+AL66,#REF!,+#REF!+1)</f>
        <v>#REF!</v>
      </c>
      <c r="AN66" s="53" t="e">
        <f>VLOOKUP(+AL66,#REF!,+#REF!+1)</f>
        <v>#REF!</v>
      </c>
      <c r="AO66" s="51">
        <v>91</v>
      </c>
      <c r="AP66" s="51">
        <v>40</v>
      </c>
      <c r="AQ66" s="51">
        <v>36</v>
      </c>
      <c r="AR66" s="51">
        <v>19</v>
      </c>
      <c r="AS66" s="51">
        <v>29</v>
      </c>
      <c r="AT66" s="51">
        <v>48</v>
      </c>
      <c r="AU66" s="51">
        <v>104</v>
      </c>
      <c r="AV66" s="51">
        <v>27</v>
      </c>
      <c r="AW66" s="36">
        <v>10</v>
      </c>
      <c r="AX66" s="53">
        <v>313</v>
      </c>
      <c r="AY66" s="54">
        <v>0</v>
      </c>
    </row>
    <row r="67" spans="1:51" ht="15.75" customHeight="1">
      <c r="A67" s="20"/>
      <c r="B67" s="36">
        <v>64</v>
      </c>
      <c r="C67" s="36">
        <v>66</v>
      </c>
      <c r="D67" s="40" t="s">
        <v>470</v>
      </c>
      <c r="E67" s="40" t="s">
        <v>471</v>
      </c>
      <c r="F67" s="40" t="s">
        <v>22</v>
      </c>
      <c r="G67" s="41">
        <v>372017495</v>
      </c>
      <c r="H67" s="36">
        <v>1003</v>
      </c>
      <c r="I67" s="36" t="e">
        <f>VLOOKUP(+H67,#REF!,+#REF!+1)</f>
        <v>#REF!</v>
      </c>
      <c r="J67" s="36" t="e">
        <f>VLOOKUP(+H67,#REF!,+#REF!+1)</f>
        <v>#REF!</v>
      </c>
      <c r="K67" s="36">
        <v>2029</v>
      </c>
      <c r="L67" s="36" t="e">
        <f>VLOOKUP(+K67,#REF!,+#REF!+1)</f>
        <v>#REF!</v>
      </c>
      <c r="M67" s="36" t="e">
        <f>VLOOKUP(+K67,#REF!,+#REF!+1)</f>
        <v>#REF!</v>
      </c>
      <c r="N67" s="36">
        <v>2035</v>
      </c>
      <c r="O67" s="36" t="e">
        <f>VLOOKUP(+N67,#REF!,+#REF!+1)</f>
        <v>#REF!</v>
      </c>
      <c r="P67" s="36" t="e">
        <f>VLOOKUP(+N67,#REF!,+#REF!+1)</f>
        <v>#REF!</v>
      </c>
      <c r="Q67" s="36">
        <v>2066</v>
      </c>
      <c r="R67" s="36" t="e">
        <f>VLOOKUP(+Q67,#REF!,+#REF!+1)</f>
        <v>#REF!</v>
      </c>
      <c r="S67" s="36" t="e">
        <f>VLOOKUP(+Q67,#REF!,+#REF!+1)</f>
        <v>#REF!</v>
      </c>
      <c r="T67" s="36">
        <v>2074</v>
      </c>
      <c r="U67" s="36" t="e">
        <f>VLOOKUP(+T67,#REF!,+#REF!+1)</f>
        <v>#REF!</v>
      </c>
      <c r="V67" s="36" t="e">
        <f>VLOOKUP(+T67,#REF!,+#REF!+1)</f>
        <v>#REF!</v>
      </c>
      <c r="W67" s="36">
        <v>3051</v>
      </c>
      <c r="X67" s="36" t="e">
        <f>VLOOKUP(+W67,#REF!,#REF!+1)</f>
        <v>#REF!</v>
      </c>
      <c r="Y67" s="36" t="e">
        <f>VLOOKUP(+W67,#REF!,#REF!+1)</f>
        <v>#REF!</v>
      </c>
      <c r="Z67" s="36">
        <v>3056</v>
      </c>
      <c r="AA67" s="36" t="e">
        <f>VLOOKUP(+Z67,#REF!,#REF!+1)</f>
        <v>#REF!</v>
      </c>
      <c r="AB67" s="36" t="e">
        <f>VLOOKUP(+Z67,#REF!,#REF!+1)</f>
        <v>#REF!</v>
      </c>
      <c r="AC67" s="36">
        <v>3071</v>
      </c>
      <c r="AD67" s="36" t="e">
        <f>VLOOKUP(+AC67,#REF!,#REF!+1)</f>
        <v>#REF!</v>
      </c>
      <c r="AE67" s="36" t="e">
        <f>VLOOKUP(+AC67,#REF!,#REF!+1)</f>
        <v>#REF!</v>
      </c>
      <c r="AF67" s="36">
        <v>4006</v>
      </c>
      <c r="AG67" s="36" t="e">
        <f>VLOOKUP(+AF67,#REF!,+#REF!+1)</f>
        <v>#REF!</v>
      </c>
      <c r="AH67" s="36" t="e">
        <f>VLOOKUP(+AF67,#REF!,+#REF!+1)</f>
        <v>#REF!</v>
      </c>
      <c r="AI67" s="36">
        <v>4037</v>
      </c>
      <c r="AJ67" s="36" t="e">
        <f>VLOOKUP(+AI67,#REF!,+#REF!+1)</f>
        <v>#REF!</v>
      </c>
      <c r="AK67" s="36" t="e">
        <f>VLOOKUP(+AI67,#REF!,+#REF!+1)</f>
        <v>#REF!</v>
      </c>
      <c r="AL67" s="36">
        <v>4042</v>
      </c>
      <c r="AM67" s="52" t="e">
        <f>VLOOKUP(+AL67,#REF!,+#REF!+1)</f>
        <v>#REF!</v>
      </c>
      <c r="AN67" s="53" t="e">
        <f>VLOOKUP(+AL67,#REF!,+#REF!+1)</f>
        <v>#REF!</v>
      </c>
      <c r="AO67" s="51">
        <v>103</v>
      </c>
      <c r="AP67" s="51">
        <v>47</v>
      </c>
      <c r="AQ67" s="51">
        <v>29</v>
      </c>
      <c r="AR67" s="51">
        <v>29</v>
      </c>
      <c r="AS67" s="51">
        <v>20</v>
      </c>
      <c r="AT67" s="51">
        <v>45</v>
      </c>
      <c r="AU67" s="51">
        <v>93</v>
      </c>
      <c r="AV67" s="51">
        <v>27</v>
      </c>
      <c r="AW67" s="36">
        <v>20</v>
      </c>
      <c r="AX67" s="53">
        <v>310</v>
      </c>
      <c r="AY67" s="54">
        <v>0</v>
      </c>
    </row>
    <row r="68" spans="1:51" ht="15.75" customHeight="1">
      <c r="A68" s="20"/>
      <c r="B68" s="36">
        <v>65</v>
      </c>
      <c r="C68" s="36">
        <v>64</v>
      </c>
      <c r="D68" s="40" t="s">
        <v>456</v>
      </c>
      <c r="E68" s="40" t="s">
        <v>217</v>
      </c>
      <c r="F68" s="40" t="s">
        <v>23</v>
      </c>
      <c r="G68" s="41">
        <v>349550840</v>
      </c>
      <c r="H68" s="36">
        <v>1011</v>
      </c>
      <c r="I68" s="36" t="e">
        <f>VLOOKUP(+H68,#REF!,+#REF!+1)</f>
        <v>#REF!</v>
      </c>
      <c r="J68" s="36" t="e">
        <f>VLOOKUP(+H68,#REF!,+#REF!+1)</f>
        <v>#REF!</v>
      </c>
      <c r="K68" s="36">
        <v>2029</v>
      </c>
      <c r="L68" s="36" t="e">
        <f>VLOOKUP(+K68,#REF!,+#REF!+1)</f>
        <v>#REF!</v>
      </c>
      <c r="M68" s="36" t="e">
        <f>VLOOKUP(+K68,#REF!,+#REF!+1)</f>
        <v>#REF!</v>
      </c>
      <c r="N68" s="36">
        <v>2059</v>
      </c>
      <c r="O68" s="36" t="e">
        <f>VLOOKUP(+N68,#REF!,+#REF!+1)</f>
        <v>#REF!</v>
      </c>
      <c r="P68" s="36" t="e">
        <f>VLOOKUP(+N68,#REF!,+#REF!+1)</f>
        <v>#REF!</v>
      </c>
      <c r="Q68" s="36">
        <v>2065</v>
      </c>
      <c r="R68" s="36" t="e">
        <f>VLOOKUP(+Q68,#REF!,+#REF!+1)</f>
        <v>#REF!</v>
      </c>
      <c r="S68" s="36" t="e">
        <f>VLOOKUP(+Q68,#REF!,+#REF!+1)</f>
        <v>#REF!</v>
      </c>
      <c r="T68" s="36">
        <v>2073</v>
      </c>
      <c r="U68" s="36" t="e">
        <f>VLOOKUP(+T68,#REF!,+#REF!+1)</f>
        <v>#REF!</v>
      </c>
      <c r="V68" s="36" t="e">
        <f>VLOOKUP(+T68,#REF!,+#REF!+1)</f>
        <v>#REF!</v>
      </c>
      <c r="W68" s="36">
        <v>3013</v>
      </c>
      <c r="X68" s="36" t="e">
        <f>VLOOKUP(+W68,#REF!,#REF!+1)</f>
        <v>#REF!</v>
      </c>
      <c r="Y68" s="36" t="e">
        <f>VLOOKUP(+W68,#REF!,#REF!+1)</f>
        <v>#REF!</v>
      </c>
      <c r="Z68" s="36">
        <v>3049</v>
      </c>
      <c r="AA68" s="36" t="e">
        <f>VLOOKUP(+Z68,#REF!,#REF!+1)</f>
        <v>#REF!</v>
      </c>
      <c r="AB68" s="36" t="e">
        <f>VLOOKUP(+Z68,#REF!,#REF!+1)</f>
        <v>#REF!</v>
      </c>
      <c r="AC68" s="36">
        <v>3075</v>
      </c>
      <c r="AD68" s="36" t="e">
        <f>VLOOKUP(+AC68,#REF!,#REF!+1)</f>
        <v>#REF!</v>
      </c>
      <c r="AE68" s="36" t="e">
        <f>VLOOKUP(+AC68,#REF!,#REF!+1)</f>
        <v>#REF!</v>
      </c>
      <c r="AF68" s="36">
        <v>4003</v>
      </c>
      <c r="AG68" s="36" t="e">
        <f>VLOOKUP(+AF68,#REF!,+#REF!+1)</f>
        <v>#REF!</v>
      </c>
      <c r="AH68" s="36" t="e">
        <f>VLOOKUP(+AF68,#REF!,+#REF!+1)</f>
        <v>#REF!</v>
      </c>
      <c r="AI68" s="36">
        <v>4008</v>
      </c>
      <c r="AJ68" s="36" t="e">
        <f>VLOOKUP(+AI68,#REF!,+#REF!+1)</f>
        <v>#REF!</v>
      </c>
      <c r="AK68" s="36" t="e">
        <f>VLOOKUP(+AI68,#REF!,+#REF!+1)</f>
        <v>#REF!</v>
      </c>
      <c r="AL68" s="36">
        <v>4054</v>
      </c>
      <c r="AM68" s="52" t="e">
        <f>VLOOKUP(+AL68,#REF!,+#REF!+1)</f>
        <v>#REF!</v>
      </c>
      <c r="AN68" s="53" t="e">
        <f>VLOOKUP(+AL68,#REF!,+#REF!+1)</f>
        <v>#REF!</v>
      </c>
      <c r="AO68" s="51">
        <v>95</v>
      </c>
      <c r="AP68" s="51">
        <v>39</v>
      </c>
      <c r="AQ68" s="51">
        <v>26</v>
      </c>
      <c r="AR68" s="51">
        <v>22</v>
      </c>
      <c r="AS68" s="51">
        <v>19</v>
      </c>
      <c r="AT68" s="51">
        <v>44</v>
      </c>
      <c r="AU68" s="51">
        <v>116</v>
      </c>
      <c r="AV68" s="51">
        <v>31</v>
      </c>
      <c r="AW68" s="36">
        <v>10</v>
      </c>
      <c r="AX68" s="53">
        <v>307</v>
      </c>
      <c r="AY68" s="54">
        <v>0</v>
      </c>
    </row>
    <row r="69" spans="1:51" ht="15.75" customHeight="1">
      <c r="A69" s="20"/>
      <c r="B69" s="36">
        <v>66</v>
      </c>
      <c r="C69" s="36">
        <v>65</v>
      </c>
      <c r="D69" s="40" t="s">
        <v>51</v>
      </c>
      <c r="E69" s="40" t="s">
        <v>44</v>
      </c>
      <c r="F69" s="40" t="s">
        <v>23</v>
      </c>
      <c r="G69" s="41">
        <v>3670971</v>
      </c>
      <c r="H69" s="36">
        <v>1013</v>
      </c>
      <c r="I69" s="36" t="e">
        <f>VLOOKUP(+H69,#REF!,+#REF!+1)</f>
        <v>#REF!</v>
      </c>
      <c r="J69" s="36" t="e">
        <f>VLOOKUP(+H69,#REF!,+#REF!+1)</f>
        <v>#REF!</v>
      </c>
      <c r="K69" s="36">
        <v>2008</v>
      </c>
      <c r="L69" s="36" t="e">
        <f>VLOOKUP(+K69,#REF!,+#REF!+1)</f>
        <v>#REF!</v>
      </c>
      <c r="M69" s="36" t="e">
        <f>VLOOKUP(+K69,#REF!,+#REF!+1)</f>
        <v>#REF!</v>
      </c>
      <c r="N69" s="36">
        <v>2029</v>
      </c>
      <c r="O69" s="36" t="e">
        <f>VLOOKUP(+N69,#REF!,+#REF!+1)</f>
        <v>#REF!</v>
      </c>
      <c r="P69" s="36" t="e">
        <f>VLOOKUP(+N69,#REF!,+#REF!+1)</f>
        <v>#REF!</v>
      </c>
      <c r="Q69" s="36">
        <v>2056</v>
      </c>
      <c r="R69" s="36" t="e">
        <f>VLOOKUP(+Q69,#REF!,+#REF!+1)</f>
        <v>#REF!</v>
      </c>
      <c r="S69" s="36" t="e">
        <f>VLOOKUP(+Q69,#REF!,+#REF!+1)</f>
        <v>#REF!</v>
      </c>
      <c r="T69" s="36">
        <v>2065</v>
      </c>
      <c r="U69" s="36" t="e">
        <f>VLOOKUP(+T69,#REF!,+#REF!+1)</f>
        <v>#REF!</v>
      </c>
      <c r="V69" s="36" t="e">
        <f>VLOOKUP(+T69,#REF!,+#REF!+1)</f>
        <v>#REF!</v>
      </c>
      <c r="W69" s="36">
        <v>3003</v>
      </c>
      <c r="X69" s="36" t="e">
        <f>VLOOKUP(+W69,#REF!,#REF!+1)</f>
        <v>#REF!</v>
      </c>
      <c r="Y69" s="36" t="e">
        <f>VLOOKUP(+W69,#REF!,#REF!+1)</f>
        <v>#REF!</v>
      </c>
      <c r="Z69" s="36">
        <v>3013</v>
      </c>
      <c r="AA69" s="36" t="e">
        <f>VLOOKUP(+Z69,#REF!,#REF!+1)</f>
        <v>#REF!</v>
      </c>
      <c r="AB69" s="36" t="e">
        <f>VLOOKUP(+Z69,#REF!,#REF!+1)</f>
        <v>#REF!</v>
      </c>
      <c r="AC69" s="36">
        <v>3035</v>
      </c>
      <c r="AD69" s="36" t="e">
        <f>VLOOKUP(+AC69,#REF!,#REF!+1)</f>
        <v>#REF!</v>
      </c>
      <c r="AE69" s="36" t="e">
        <f>VLOOKUP(+AC69,#REF!,#REF!+1)</f>
        <v>#REF!</v>
      </c>
      <c r="AF69" s="36">
        <v>4017</v>
      </c>
      <c r="AG69" s="36" t="e">
        <f>VLOOKUP(+AF69,#REF!,+#REF!+1)</f>
        <v>#REF!</v>
      </c>
      <c r="AH69" s="36" t="e">
        <f>VLOOKUP(+AF69,#REF!,+#REF!+1)</f>
        <v>#REF!</v>
      </c>
      <c r="AI69" s="36">
        <v>4056</v>
      </c>
      <c r="AJ69" s="36" t="e">
        <f>VLOOKUP(+AI69,#REF!,+#REF!+1)</f>
        <v>#REF!</v>
      </c>
      <c r="AK69" s="36" t="e">
        <f>VLOOKUP(+AI69,#REF!,+#REF!+1)</f>
        <v>#REF!</v>
      </c>
      <c r="AL69" s="36">
        <v>4070</v>
      </c>
      <c r="AM69" s="52" t="e">
        <f>VLOOKUP(+AL69,#REF!,+#REF!+1)</f>
        <v>#REF!</v>
      </c>
      <c r="AN69" s="53" t="e">
        <f>VLOOKUP(+AL69,#REF!,+#REF!+1)</f>
        <v>#REF!</v>
      </c>
      <c r="AO69" s="51">
        <v>98</v>
      </c>
      <c r="AP69" s="51">
        <v>40</v>
      </c>
      <c r="AQ69" s="51">
        <v>22</v>
      </c>
      <c r="AR69" s="51">
        <v>32</v>
      </c>
      <c r="AS69" s="51">
        <v>26</v>
      </c>
      <c r="AT69" s="51">
        <v>46</v>
      </c>
      <c r="AU69" s="51">
        <v>112</v>
      </c>
      <c r="AV69" s="51">
        <v>13</v>
      </c>
      <c r="AW69" s="36">
        <v>12</v>
      </c>
      <c r="AX69" s="53">
        <v>303</v>
      </c>
      <c r="AY69" s="54">
        <v>0</v>
      </c>
    </row>
    <row r="70" spans="1:51" ht="15.75" customHeight="1">
      <c r="A70" s="20"/>
      <c r="B70" s="36">
        <v>67</v>
      </c>
      <c r="C70" s="36">
        <v>67</v>
      </c>
      <c r="D70" s="40" t="s">
        <v>444</v>
      </c>
      <c r="E70" s="40" t="s">
        <v>445</v>
      </c>
      <c r="F70" s="40" t="s">
        <v>22</v>
      </c>
      <c r="G70" s="41">
        <v>308788648</v>
      </c>
      <c r="H70" s="36">
        <v>1021</v>
      </c>
      <c r="I70" s="36" t="e">
        <f>VLOOKUP(+H70,#REF!,+#REF!+1)</f>
        <v>#REF!</v>
      </c>
      <c r="J70" s="36" t="e">
        <f>VLOOKUP(+H70,#REF!,+#REF!+1)</f>
        <v>#REF!</v>
      </c>
      <c r="K70" s="36">
        <v>2047</v>
      </c>
      <c r="L70" s="36" t="e">
        <f>VLOOKUP(+K70,#REF!,+#REF!+1)</f>
        <v>#REF!</v>
      </c>
      <c r="M70" s="36" t="e">
        <f>VLOOKUP(+K70,#REF!,+#REF!+1)</f>
        <v>#REF!</v>
      </c>
      <c r="N70" s="36">
        <v>2053</v>
      </c>
      <c r="O70" s="36" t="e">
        <f>VLOOKUP(+N70,#REF!,+#REF!+1)</f>
        <v>#REF!</v>
      </c>
      <c r="P70" s="36" t="e">
        <f>VLOOKUP(+N70,#REF!,+#REF!+1)</f>
        <v>#REF!</v>
      </c>
      <c r="Q70" s="36">
        <v>2065</v>
      </c>
      <c r="R70" s="36" t="e">
        <f>VLOOKUP(+Q70,#REF!,+#REF!+1)</f>
        <v>#REF!</v>
      </c>
      <c r="S70" s="36" t="e">
        <f>VLOOKUP(+Q70,#REF!,+#REF!+1)</f>
        <v>#REF!</v>
      </c>
      <c r="T70" s="36">
        <v>2070</v>
      </c>
      <c r="U70" s="36" t="e">
        <f>VLOOKUP(+T70,#REF!,+#REF!+1)</f>
        <v>#REF!</v>
      </c>
      <c r="V70" s="36" t="e">
        <f>VLOOKUP(+T70,#REF!,+#REF!+1)</f>
        <v>#REF!</v>
      </c>
      <c r="W70" s="36">
        <v>3013</v>
      </c>
      <c r="X70" s="36" t="e">
        <f>VLOOKUP(+W70,#REF!,#REF!+1)</f>
        <v>#REF!</v>
      </c>
      <c r="Y70" s="36" t="e">
        <f>VLOOKUP(+W70,#REF!,#REF!+1)</f>
        <v>#REF!</v>
      </c>
      <c r="Z70" s="36">
        <v>3024</v>
      </c>
      <c r="AA70" s="36" t="e">
        <f>VLOOKUP(+Z70,#REF!,#REF!+1)</f>
        <v>#REF!</v>
      </c>
      <c r="AB70" s="36" t="e">
        <f>VLOOKUP(+Z70,#REF!,#REF!+1)</f>
        <v>#REF!</v>
      </c>
      <c r="AC70" s="36">
        <v>3042</v>
      </c>
      <c r="AD70" s="36" t="e">
        <f>VLOOKUP(+AC70,#REF!,#REF!+1)</f>
        <v>#REF!</v>
      </c>
      <c r="AE70" s="36" t="e">
        <f>VLOOKUP(+AC70,#REF!,#REF!+1)</f>
        <v>#REF!</v>
      </c>
      <c r="AF70" s="36">
        <v>4006</v>
      </c>
      <c r="AG70" s="36" t="e">
        <f>VLOOKUP(+AF70,#REF!,+#REF!+1)</f>
        <v>#REF!</v>
      </c>
      <c r="AH70" s="36" t="e">
        <f>VLOOKUP(+AF70,#REF!,+#REF!+1)</f>
        <v>#REF!</v>
      </c>
      <c r="AI70" s="36">
        <v>4032</v>
      </c>
      <c r="AJ70" s="36" t="e">
        <f>VLOOKUP(+AI70,#REF!,+#REF!+1)</f>
        <v>#REF!</v>
      </c>
      <c r="AK70" s="36" t="e">
        <f>VLOOKUP(+AI70,#REF!,+#REF!+1)</f>
        <v>#REF!</v>
      </c>
      <c r="AL70" s="36">
        <v>4056</v>
      </c>
      <c r="AM70" s="52" t="e">
        <f>VLOOKUP(+AL70,#REF!,+#REF!+1)</f>
        <v>#REF!</v>
      </c>
      <c r="AN70" s="53" t="e">
        <f>VLOOKUP(+AL70,#REF!,+#REF!+1)</f>
        <v>#REF!</v>
      </c>
      <c r="AO70" s="51">
        <v>91</v>
      </c>
      <c r="AP70" s="51">
        <v>22</v>
      </c>
      <c r="AQ70" s="51">
        <v>18</v>
      </c>
      <c r="AR70" s="51">
        <v>28</v>
      </c>
      <c r="AS70" s="51">
        <v>22</v>
      </c>
      <c r="AT70" s="51">
        <v>37</v>
      </c>
      <c r="AU70" s="51">
        <v>117</v>
      </c>
      <c r="AV70" s="51">
        <v>28</v>
      </c>
      <c r="AW70" s="36">
        <v>5</v>
      </c>
      <c r="AX70" s="53">
        <v>277</v>
      </c>
      <c r="AY70" s="54">
        <v>0</v>
      </c>
    </row>
    <row r="71" spans="1:51" ht="15.75" customHeight="1">
      <c r="A71" s="20"/>
      <c r="B71" s="36">
        <v>68</v>
      </c>
      <c r="C71" s="36">
        <v>68</v>
      </c>
      <c r="D71" s="40" t="s">
        <v>474</v>
      </c>
      <c r="E71" s="40" t="s">
        <v>301</v>
      </c>
      <c r="F71" s="40" t="s">
        <v>23</v>
      </c>
      <c r="G71" s="41">
        <v>349515964</v>
      </c>
      <c r="H71" s="36">
        <v>1017</v>
      </c>
      <c r="I71" s="36" t="e">
        <f>VLOOKUP(+H71,#REF!,+#REF!+1)</f>
        <v>#REF!</v>
      </c>
      <c r="J71" s="36" t="e">
        <f>VLOOKUP(+H71,#REF!,+#REF!+1)</f>
        <v>#REF!</v>
      </c>
      <c r="K71" s="36">
        <v>2008</v>
      </c>
      <c r="L71" s="36" t="e">
        <f>VLOOKUP(+K71,#REF!,+#REF!+1)</f>
        <v>#REF!</v>
      </c>
      <c r="M71" s="36" t="e">
        <f>VLOOKUP(+K71,#REF!,+#REF!+1)</f>
        <v>#REF!</v>
      </c>
      <c r="N71" s="36">
        <v>2044</v>
      </c>
      <c r="O71" s="36" t="e">
        <f>VLOOKUP(+N71,#REF!,+#REF!+1)</f>
        <v>#REF!</v>
      </c>
      <c r="P71" s="36" t="e">
        <f>VLOOKUP(+N71,#REF!,+#REF!+1)</f>
        <v>#REF!</v>
      </c>
      <c r="Q71" s="36">
        <v>2053</v>
      </c>
      <c r="R71" s="36" t="e">
        <f>VLOOKUP(+Q71,#REF!,+#REF!+1)</f>
        <v>#REF!</v>
      </c>
      <c r="S71" s="36" t="e">
        <f>VLOOKUP(+Q71,#REF!,+#REF!+1)</f>
        <v>#REF!</v>
      </c>
      <c r="T71" s="36">
        <v>2067</v>
      </c>
      <c r="U71" s="36" t="e">
        <f>VLOOKUP(+T71,#REF!,+#REF!+1)</f>
        <v>#REF!</v>
      </c>
      <c r="V71" s="36" t="e">
        <f>VLOOKUP(+T71,#REF!,+#REF!+1)</f>
        <v>#REF!</v>
      </c>
      <c r="W71" s="36">
        <v>3024</v>
      </c>
      <c r="X71" s="36" t="e">
        <f>VLOOKUP(+W71,#REF!,#REF!+1)</f>
        <v>#REF!</v>
      </c>
      <c r="Y71" s="36" t="e">
        <f>VLOOKUP(+W71,#REF!,#REF!+1)</f>
        <v>#REF!</v>
      </c>
      <c r="Z71" s="36">
        <v>3032</v>
      </c>
      <c r="AA71" s="36" t="e">
        <f>VLOOKUP(+Z71,#REF!,#REF!+1)</f>
        <v>#REF!</v>
      </c>
      <c r="AB71" s="36" t="e">
        <f>VLOOKUP(+Z71,#REF!,#REF!+1)</f>
        <v>#REF!</v>
      </c>
      <c r="AC71" s="36">
        <v>3075</v>
      </c>
      <c r="AD71" s="36" t="e">
        <f>VLOOKUP(+AC71,#REF!,#REF!+1)</f>
        <v>#REF!</v>
      </c>
      <c r="AE71" s="36" t="e">
        <f>VLOOKUP(+AC71,#REF!,#REF!+1)</f>
        <v>#REF!</v>
      </c>
      <c r="AF71" s="36">
        <v>4011</v>
      </c>
      <c r="AG71" s="36" t="e">
        <f>VLOOKUP(+AF71,#REF!,+#REF!+1)</f>
        <v>#REF!</v>
      </c>
      <c r="AH71" s="36" t="e">
        <f>VLOOKUP(+AF71,#REF!,+#REF!+1)</f>
        <v>#REF!</v>
      </c>
      <c r="AI71" s="36">
        <v>4016</v>
      </c>
      <c r="AJ71" s="36" t="e">
        <f>VLOOKUP(+AI71,#REF!,+#REF!+1)</f>
        <v>#REF!</v>
      </c>
      <c r="AK71" s="36" t="e">
        <f>VLOOKUP(+AI71,#REF!,+#REF!+1)</f>
        <v>#REF!</v>
      </c>
      <c r="AL71" s="36">
        <v>4065</v>
      </c>
      <c r="AM71" s="52" t="e">
        <f>VLOOKUP(+AL71,#REF!,+#REF!+1)</f>
        <v>#REF!</v>
      </c>
      <c r="AN71" s="53" t="e">
        <f>VLOOKUP(+AL71,#REF!,+#REF!+1)</f>
        <v>#REF!</v>
      </c>
      <c r="AO71" s="51">
        <v>100</v>
      </c>
      <c r="AP71" s="51">
        <v>46</v>
      </c>
      <c r="AQ71" s="51">
        <v>27</v>
      </c>
      <c r="AR71" s="51">
        <v>19</v>
      </c>
      <c r="AS71" s="51">
        <v>34</v>
      </c>
      <c r="AT71" s="51">
        <v>24</v>
      </c>
      <c r="AU71" s="51">
        <v>78</v>
      </c>
      <c r="AV71" s="51">
        <v>15</v>
      </c>
      <c r="AW71" s="36">
        <v>12</v>
      </c>
      <c r="AX71" s="53">
        <v>255</v>
      </c>
      <c r="AY71" s="54">
        <v>0</v>
      </c>
    </row>
    <row r="72" spans="1:51" ht="15.75" customHeight="1">
      <c r="A72" s="20"/>
      <c r="B72" s="36">
        <v>69</v>
      </c>
      <c r="C72" s="36">
        <v>69</v>
      </c>
      <c r="D72" s="40" t="s">
        <v>450</v>
      </c>
      <c r="E72" s="40" t="s">
        <v>451</v>
      </c>
      <c r="F72" s="40" t="s">
        <v>23</v>
      </c>
      <c r="G72" s="41">
        <v>349504059</v>
      </c>
      <c r="H72" s="36">
        <v>1014</v>
      </c>
      <c r="I72" s="36" t="e">
        <f>VLOOKUP(+H72,#REF!,+#REF!+1)</f>
        <v>#REF!</v>
      </c>
      <c r="J72" s="36" t="e">
        <f>VLOOKUP(+H72,#REF!,+#REF!+1)</f>
        <v>#REF!</v>
      </c>
      <c r="K72" s="36">
        <v>2002</v>
      </c>
      <c r="L72" s="36" t="e">
        <f>VLOOKUP(+K72,#REF!,+#REF!+1)</f>
        <v>#REF!</v>
      </c>
      <c r="M72" s="36" t="e">
        <f>VLOOKUP(+K72,#REF!,+#REF!+1)</f>
        <v>#REF!</v>
      </c>
      <c r="N72" s="36">
        <v>2006</v>
      </c>
      <c r="O72" s="36" t="e">
        <f>VLOOKUP(+N72,#REF!,+#REF!+1)</f>
        <v>#REF!</v>
      </c>
      <c r="P72" s="36" t="e">
        <f>VLOOKUP(+N72,#REF!,+#REF!+1)</f>
        <v>#REF!</v>
      </c>
      <c r="Q72" s="36">
        <v>2030</v>
      </c>
      <c r="R72" s="36" t="e">
        <f>VLOOKUP(+Q72,#REF!,+#REF!+1)</f>
        <v>#REF!</v>
      </c>
      <c r="S72" s="36" t="e">
        <f>VLOOKUP(+Q72,#REF!,+#REF!+1)</f>
        <v>#REF!</v>
      </c>
      <c r="T72" s="36">
        <v>2082</v>
      </c>
      <c r="U72" s="36" t="e">
        <f>VLOOKUP(+T72,#REF!,+#REF!+1)</f>
        <v>#REF!</v>
      </c>
      <c r="V72" s="36" t="e">
        <f>VLOOKUP(+T72,#REF!,+#REF!+1)</f>
        <v>#REF!</v>
      </c>
      <c r="W72" s="36">
        <v>3011</v>
      </c>
      <c r="X72" s="36" t="e">
        <f>VLOOKUP(+W72,#REF!,#REF!+1)</f>
        <v>#REF!</v>
      </c>
      <c r="Y72" s="36" t="e">
        <f>VLOOKUP(+W72,#REF!,#REF!+1)</f>
        <v>#REF!</v>
      </c>
      <c r="Z72" s="36">
        <v>3053</v>
      </c>
      <c r="AA72" s="36" t="e">
        <f>VLOOKUP(+Z72,#REF!,#REF!+1)</f>
        <v>#REF!</v>
      </c>
      <c r="AB72" s="36" t="e">
        <f>VLOOKUP(+Z72,#REF!,#REF!+1)</f>
        <v>#REF!</v>
      </c>
      <c r="AC72" s="36">
        <v>3071</v>
      </c>
      <c r="AD72" s="36" t="e">
        <f>VLOOKUP(+AC72,#REF!,#REF!+1)</f>
        <v>#REF!</v>
      </c>
      <c r="AE72" s="36" t="e">
        <f>VLOOKUP(+AC72,#REF!,#REF!+1)</f>
        <v>#REF!</v>
      </c>
      <c r="AF72" s="36">
        <v>4025</v>
      </c>
      <c r="AG72" s="36" t="e">
        <f>VLOOKUP(+AF72,#REF!,+#REF!+1)</f>
        <v>#REF!</v>
      </c>
      <c r="AH72" s="36" t="e">
        <f>VLOOKUP(+AF72,#REF!,+#REF!+1)</f>
        <v>#REF!</v>
      </c>
      <c r="AI72" s="36">
        <v>4039</v>
      </c>
      <c r="AJ72" s="36" t="e">
        <f>VLOOKUP(+AI72,#REF!,+#REF!+1)</f>
        <v>#REF!</v>
      </c>
      <c r="AK72" s="36" t="e">
        <f>VLOOKUP(+AI72,#REF!,+#REF!+1)</f>
        <v>#REF!</v>
      </c>
      <c r="AL72" s="36">
        <v>4063</v>
      </c>
      <c r="AM72" s="52" t="e">
        <f>VLOOKUP(+AL72,#REF!,+#REF!+1)</f>
        <v>#REF!</v>
      </c>
      <c r="AN72" s="53" t="e">
        <f>VLOOKUP(+AL72,#REF!,+#REF!+1)</f>
        <v>#REF!</v>
      </c>
      <c r="AO72" s="51">
        <v>55</v>
      </c>
      <c r="AP72" s="51">
        <v>18</v>
      </c>
      <c r="AQ72" s="51">
        <v>30</v>
      </c>
      <c r="AR72" s="51">
        <v>31</v>
      </c>
      <c r="AS72" s="51">
        <v>34</v>
      </c>
      <c r="AT72" s="51">
        <v>27</v>
      </c>
      <c r="AU72" s="51">
        <v>77</v>
      </c>
      <c r="AV72" s="51">
        <v>14</v>
      </c>
      <c r="AW72" s="36">
        <v>17</v>
      </c>
      <c r="AX72" s="53">
        <v>248</v>
      </c>
      <c r="AY72" s="54">
        <v>0</v>
      </c>
    </row>
    <row r="73" spans="1:51" ht="15.75" customHeight="1">
      <c r="A73" s="20"/>
      <c r="B73" s="36">
        <v>70</v>
      </c>
      <c r="C73" s="36">
        <v>70</v>
      </c>
      <c r="D73" s="40" t="s">
        <v>50</v>
      </c>
      <c r="E73" s="40" t="s">
        <v>42</v>
      </c>
      <c r="F73" s="40" t="s">
        <v>23</v>
      </c>
      <c r="G73" s="41">
        <v>349501947</v>
      </c>
      <c r="H73" s="36">
        <v>1003</v>
      </c>
      <c r="I73" s="36" t="e">
        <f>VLOOKUP(+H73,#REF!,+#REF!+1)</f>
        <v>#REF!</v>
      </c>
      <c r="J73" s="36" t="e">
        <f>VLOOKUP(+H73,#REF!,+#REF!+1)</f>
        <v>#REF!</v>
      </c>
      <c r="K73" s="36">
        <v>2029</v>
      </c>
      <c r="L73" s="36" t="e">
        <f>VLOOKUP(+K73,#REF!,+#REF!+1)</f>
        <v>#REF!</v>
      </c>
      <c r="M73" s="36" t="e">
        <f>VLOOKUP(+K73,#REF!,+#REF!+1)</f>
        <v>#REF!</v>
      </c>
      <c r="N73" s="36">
        <v>2035</v>
      </c>
      <c r="O73" s="36" t="e">
        <f>VLOOKUP(+N73,#REF!,+#REF!+1)</f>
        <v>#REF!</v>
      </c>
      <c r="P73" s="36" t="e">
        <f>VLOOKUP(+N73,#REF!,+#REF!+1)</f>
        <v>#REF!</v>
      </c>
      <c r="Q73" s="36">
        <v>2046</v>
      </c>
      <c r="R73" s="36" t="e">
        <f>VLOOKUP(+Q73,#REF!,+#REF!+1)</f>
        <v>#REF!</v>
      </c>
      <c r="S73" s="36" t="e">
        <f>VLOOKUP(+Q73,#REF!,+#REF!+1)</f>
        <v>#REF!</v>
      </c>
      <c r="T73" s="36">
        <v>2057</v>
      </c>
      <c r="U73" s="36" t="e">
        <f>VLOOKUP(+T73,#REF!,+#REF!+1)</f>
        <v>#REF!</v>
      </c>
      <c r="V73" s="36" t="e">
        <f>VLOOKUP(+T73,#REF!,+#REF!+1)</f>
        <v>#REF!</v>
      </c>
      <c r="W73" s="36">
        <v>3038</v>
      </c>
      <c r="X73" s="36" t="e">
        <f>VLOOKUP(+W73,#REF!,#REF!+1)</f>
        <v>#REF!</v>
      </c>
      <c r="Y73" s="36" t="e">
        <f>VLOOKUP(+W73,#REF!,#REF!+1)</f>
        <v>#REF!</v>
      </c>
      <c r="Z73" s="36">
        <v>3044</v>
      </c>
      <c r="AA73" s="36" t="e">
        <f>VLOOKUP(+Z73,#REF!,#REF!+1)</f>
        <v>#REF!</v>
      </c>
      <c r="AB73" s="36" t="e">
        <f>VLOOKUP(+Z73,#REF!,#REF!+1)</f>
        <v>#REF!</v>
      </c>
      <c r="AC73" s="36">
        <v>3064</v>
      </c>
      <c r="AD73" s="36" t="e">
        <f>VLOOKUP(+AC73,#REF!,#REF!+1)</f>
        <v>#REF!</v>
      </c>
      <c r="AE73" s="36" t="e">
        <f>VLOOKUP(+AC73,#REF!,#REF!+1)</f>
        <v>#REF!</v>
      </c>
      <c r="AF73" s="36">
        <v>4008</v>
      </c>
      <c r="AG73" s="36" t="e">
        <f>VLOOKUP(+AF73,#REF!,+#REF!+1)</f>
        <v>#REF!</v>
      </c>
      <c r="AH73" s="36" t="e">
        <f>VLOOKUP(+AF73,#REF!,+#REF!+1)</f>
        <v>#REF!</v>
      </c>
      <c r="AI73" s="36">
        <v>4057</v>
      </c>
      <c r="AJ73" s="36" t="e">
        <f>VLOOKUP(+AI73,#REF!,+#REF!+1)</f>
        <v>#REF!</v>
      </c>
      <c r="AK73" s="36" t="e">
        <f>VLOOKUP(+AI73,#REF!,+#REF!+1)</f>
        <v>#REF!</v>
      </c>
      <c r="AL73" s="36">
        <v>4065</v>
      </c>
      <c r="AM73" s="52" t="e">
        <f>VLOOKUP(+AL73,#REF!,+#REF!+1)</f>
        <v>#REF!</v>
      </c>
      <c r="AN73" s="53" t="e">
        <f>VLOOKUP(+AL73,#REF!,+#REF!+1)</f>
        <v>#REF!</v>
      </c>
      <c r="AO73" s="51">
        <v>93</v>
      </c>
      <c r="AP73" s="51">
        <v>36</v>
      </c>
      <c r="AQ73" s="51">
        <v>31</v>
      </c>
      <c r="AR73" s="51">
        <v>11</v>
      </c>
      <c r="AS73" s="51">
        <v>15</v>
      </c>
      <c r="AT73" s="51">
        <v>36</v>
      </c>
      <c r="AU73" s="51">
        <v>72</v>
      </c>
      <c r="AV73" s="51">
        <v>24</v>
      </c>
      <c r="AW73" s="36">
        <v>5</v>
      </c>
      <c r="AX73" s="53">
        <v>230</v>
      </c>
      <c r="AY73" s="54">
        <v>0</v>
      </c>
    </row>
    <row r="74" spans="1:51" ht="15.75" customHeight="1" thickBot="1">
      <c r="A74" s="20"/>
      <c r="B74" s="59">
        <v>71</v>
      </c>
      <c r="C74" s="59">
        <v>71</v>
      </c>
      <c r="D74" s="60" t="s">
        <v>466</v>
      </c>
      <c r="E74" s="60" t="s">
        <v>465</v>
      </c>
      <c r="F74" s="60" t="s">
        <v>23</v>
      </c>
      <c r="G74" s="61">
        <v>349501947</v>
      </c>
      <c r="H74" s="59">
        <v>1008</v>
      </c>
      <c r="I74" s="59" t="e">
        <f>VLOOKUP(+H74,#REF!,+#REF!+1)</f>
        <v>#REF!</v>
      </c>
      <c r="J74" s="59" t="e">
        <f>VLOOKUP(+H74,#REF!,+#REF!+1)</f>
        <v>#REF!</v>
      </c>
      <c r="K74" s="59">
        <v>2008</v>
      </c>
      <c r="L74" s="59" t="e">
        <f>VLOOKUP(+K74,#REF!,+#REF!+1)</f>
        <v>#REF!</v>
      </c>
      <c r="M74" s="59" t="e">
        <f>VLOOKUP(+K74,#REF!,+#REF!+1)</f>
        <v>#REF!</v>
      </c>
      <c r="N74" s="59">
        <v>2016</v>
      </c>
      <c r="O74" s="59" t="e">
        <f>VLOOKUP(+N74,#REF!,+#REF!+1)</f>
        <v>#REF!</v>
      </c>
      <c r="P74" s="59" t="e">
        <f>VLOOKUP(+N74,#REF!,+#REF!+1)</f>
        <v>#REF!</v>
      </c>
      <c r="Q74" s="59">
        <v>2045</v>
      </c>
      <c r="R74" s="59" t="e">
        <f>VLOOKUP(+Q74,#REF!,+#REF!+1)</f>
        <v>#REF!</v>
      </c>
      <c r="S74" s="59" t="e">
        <f>VLOOKUP(+Q74,#REF!,+#REF!+1)</f>
        <v>#REF!</v>
      </c>
      <c r="T74" s="59">
        <v>2053</v>
      </c>
      <c r="U74" s="59" t="e">
        <f>VLOOKUP(+T74,#REF!,+#REF!+1)</f>
        <v>#REF!</v>
      </c>
      <c r="V74" s="59" t="e">
        <f>VLOOKUP(+T74,#REF!,+#REF!+1)</f>
        <v>#REF!</v>
      </c>
      <c r="W74" s="59">
        <v>3004</v>
      </c>
      <c r="X74" s="59" t="e">
        <f>VLOOKUP(+W74,#REF!,#REF!+1)</f>
        <v>#REF!</v>
      </c>
      <c r="Y74" s="59" t="e">
        <f>VLOOKUP(+W74,#REF!,#REF!+1)</f>
        <v>#REF!</v>
      </c>
      <c r="Z74" s="59">
        <v>3013</v>
      </c>
      <c r="AA74" s="59" t="e">
        <f>VLOOKUP(+Z74,#REF!,#REF!+1)</f>
        <v>#REF!</v>
      </c>
      <c r="AB74" s="59" t="e">
        <f>VLOOKUP(+Z74,#REF!,#REF!+1)</f>
        <v>#REF!</v>
      </c>
      <c r="AC74" s="59">
        <v>3064</v>
      </c>
      <c r="AD74" s="59" t="e">
        <f>VLOOKUP(+AC74,#REF!,#REF!+1)</f>
        <v>#REF!</v>
      </c>
      <c r="AE74" s="59" t="e">
        <f>VLOOKUP(+AC74,#REF!,#REF!+1)</f>
        <v>#REF!</v>
      </c>
      <c r="AF74" s="59">
        <v>4027</v>
      </c>
      <c r="AG74" s="59" t="e">
        <f>VLOOKUP(+AF74,#REF!,+#REF!+1)</f>
        <v>#REF!</v>
      </c>
      <c r="AH74" s="59" t="e">
        <f>VLOOKUP(+AF74,#REF!,+#REF!+1)</f>
        <v>#REF!</v>
      </c>
      <c r="AI74" s="59">
        <v>4057</v>
      </c>
      <c r="AJ74" s="59" t="e">
        <f>VLOOKUP(+AI74,#REF!,+#REF!+1)</f>
        <v>#REF!</v>
      </c>
      <c r="AK74" s="59" t="e">
        <f>VLOOKUP(+AI74,#REF!,+#REF!+1)</f>
        <v>#REF!</v>
      </c>
      <c r="AL74" s="59">
        <v>4067</v>
      </c>
      <c r="AM74" s="55" t="e">
        <f>VLOOKUP(+AL74,#REF!,+#REF!+1)</f>
        <v>#REF!</v>
      </c>
      <c r="AN74" s="56" t="e">
        <f>VLOOKUP(+AL74,#REF!,+#REF!+1)</f>
        <v>#REF!</v>
      </c>
      <c r="AO74" s="57">
        <v>80</v>
      </c>
      <c r="AP74" s="57">
        <v>37</v>
      </c>
      <c r="AQ74" s="57">
        <v>14</v>
      </c>
      <c r="AR74" s="57">
        <v>13</v>
      </c>
      <c r="AS74" s="57">
        <v>29</v>
      </c>
      <c r="AT74" s="57">
        <v>26</v>
      </c>
      <c r="AU74" s="57">
        <v>73</v>
      </c>
      <c r="AV74" s="57">
        <v>17</v>
      </c>
      <c r="AW74" s="59">
        <v>11</v>
      </c>
      <c r="AX74" s="56">
        <v>220</v>
      </c>
      <c r="AY74" s="62">
        <v>0</v>
      </c>
    </row>
    <row r="75" spans="1:2" ht="15.75" customHeight="1">
      <c r="A75" s="20"/>
      <c r="B75" s="2"/>
    </row>
    <row r="76" spans="1:2" ht="15.75" customHeight="1">
      <c r="A76" s="20"/>
      <c r="B76" s="2"/>
    </row>
    <row r="77" spans="1:2" ht="15.75" customHeight="1">
      <c r="A77" s="20"/>
      <c r="B77" s="2"/>
    </row>
    <row r="78" spans="1:2" ht="15.75" customHeight="1">
      <c r="A78" s="20"/>
      <c r="B78" s="2"/>
    </row>
    <row r="79" spans="1:2" ht="15.75" customHeight="1">
      <c r="A79" s="20"/>
      <c r="B79" s="2"/>
    </row>
    <row r="80" spans="1:2" ht="15.75" customHeight="1">
      <c r="A80" s="20"/>
      <c r="B80" s="2"/>
    </row>
    <row r="81" spans="1:2" ht="15.75" customHeight="1">
      <c r="A81" s="20"/>
      <c r="B81" s="2"/>
    </row>
    <row r="82" spans="1:2" ht="15.75" customHeight="1">
      <c r="A82" s="20"/>
      <c r="B82" s="2"/>
    </row>
    <row r="83" spans="1:2" ht="15.75" customHeight="1">
      <c r="A83" s="20"/>
      <c r="B83" s="2"/>
    </row>
    <row r="84" spans="1:2" ht="15.75" customHeight="1">
      <c r="A84" s="20"/>
      <c r="B84" s="2"/>
    </row>
    <row r="85" spans="1:2" ht="15.75" customHeight="1">
      <c r="A85" s="20"/>
      <c r="B85" s="2"/>
    </row>
    <row r="86" spans="1:2" ht="15.75" customHeight="1">
      <c r="A86" s="20"/>
      <c r="B86" s="2"/>
    </row>
    <row r="87" spans="1:2" ht="15.75" customHeight="1">
      <c r="A87" s="20"/>
      <c r="B87" s="2"/>
    </row>
    <row r="88" spans="1:2" ht="15.75" customHeight="1">
      <c r="A88" s="20"/>
      <c r="B88" s="2"/>
    </row>
    <row r="89" spans="1:2" ht="15.75" customHeight="1">
      <c r="A89" s="20"/>
      <c r="B89" s="2"/>
    </row>
    <row r="90" spans="1:2" ht="15.75" customHeight="1">
      <c r="A90" s="20"/>
      <c r="B90" s="2"/>
    </row>
    <row r="91" spans="1:2" ht="15.75" customHeight="1">
      <c r="A91" s="20"/>
      <c r="B91" s="2"/>
    </row>
    <row r="92" spans="1:2" ht="15.75" customHeight="1">
      <c r="A92" s="20"/>
      <c r="B92" s="2"/>
    </row>
    <row r="93" spans="1:2" ht="15.75" customHeight="1">
      <c r="A93" s="20"/>
      <c r="B93" s="2"/>
    </row>
    <row r="94" spans="1:2" ht="15.75" customHeight="1">
      <c r="A94" s="20"/>
      <c r="B94" s="2"/>
    </row>
    <row r="95" spans="1:2" ht="15.75" customHeight="1">
      <c r="A95" s="20"/>
      <c r="B95" s="2"/>
    </row>
    <row r="96" spans="1:2" ht="15.75" customHeight="1">
      <c r="A96" s="20"/>
      <c r="B96" s="2"/>
    </row>
    <row r="97" spans="1:2" ht="15.75" customHeight="1">
      <c r="A97" s="20"/>
      <c r="B97" s="2"/>
    </row>
    <row r="98" spans="1:2" ht="15.75" customHeight="1">
      <c r="A98" s="20"/>
      <c r="B98" s="2"/>
    </row>
    <row r="99" spans="1:2" ht="15.75" customHeight="1">
      <c r="A99" s="20"/>
      <c r="B99" s="2"/>
    </row>
    <row r="100" spans="1:2" ht="15.75" customHeight="1">
      <c r="A100" s="20"/>
      <c r="B100" s="2"/>
    </row>
    <row r="101" spans="1:2" ht="15.75" customHeight="1">
      <c r="A101" s="20"/>
      <c r="B101" s="2"/>
    </row>
    <row r="102" spans="1:2" ht="15.75" customHeight="1">
      <c r="A102" s="20"/>
      <c r="B102" s="2"/>
    </row>
    <row r="103" spans="1:2" ht="15.75" customHeight="1">
      <c r="A103" s="20"/>
      <c r="B103" s="2"/>
    </row>
    <row r="104" spans="1:2" ht="15.75" customHeight="1">
      <c r="A104" s="20"/>
      <c r="B104" s="2"/>
    </row>
    <row r="105" spans="1:2" ht="15.75" customHeight="1">
      <c r="A105" s="20"/>
      <c r="B105" s="2"/>
    </row>
    <row r="106" spans="1:2" ht="15.75" customHeight="1">
      <c r="A106" s="20"/>
      <c r="B106" s="2"/>
    </row>
    <row r="107" spans="1:2" ht="15.75" customHeight="1">
      <c r="A107" s="20"/>
      <c r="B107" s="2"/>
    </row>
    <row r="108" spans="1:2" ht="15.75" customHeight="1">
      <c r="A108" s="20"/>
      <c r="B108" s="2"/>
    </row>
    <row r="109" spans="1:2" ht="15.75" customHeight="1">
      <c r="A109" s="20"/>
      <c r="B109" s="2"/>
    </row>
    <row r="110" spans="1:2" ht="15.75" customHeight="1">
      <c r="A110" s="20"/>
      <c r="B110" s="2"/>
    </row>
    <row r="111" spans="1:2" ht="15.75" customHeight="1">
      <c r="A111" s="20"/>
      <c r="B111" s="2"/>
    </row>
    <row r="112" spans="1:2" ht="15.75" customHeight="1">
      <c r="A112" s="20"/>
      <c r="B112" s="2"/>
    </row>
    <row r="113" spans="1:2" ht="15.75" customHeight="1">
      <c r="A113" s="20"/>
      <c r="B113" s="2"/>
    </row>
    <row r="114" spans="1:2" ht="15.75" customHeight="1">
      <c r="A114" s="20"/>
      <c r="B114" s="2"/>
    </row>
    <row r="115" spans="1:2" ht="15.75" customHeight="1">
      <c r="A115" s="20"/>
      <c r="B115" s="2"/>
    </row>
    <row r="116" spans="1:2" ht="15.75" customHeight="1">
      <c r="A116" s="20"/>
      <c r="B116" s="2"/>
    </row>
    <row r="117" spans="1:2" ht="15.75" customHeight="1">
      <c r="A117" s="20"/>
      <c r="B117" s="2"/>
    </row>
    <row r="118" spans="1:2" ht="15.75" customHeight="1">
      <c r="A118" s="20"/>
      <c r="B118" s="2"/>
    </row>
    <row r="119" spans="1:2" ht="15.75" customHeight="1">
      <c r="A119" s="20"/>
      <c r="B119" s="2"/>
    </row>
    <row r="120" spans="1:2" ht="15.75" customHeight="1">
      <c r="A120" s="20"/>
      <c r="B120" s="2"/>
    </row>
    <row r="121" spans="1:2" ht="15.75" customHeight="1">
      <c r="A121" s="20"/>
      <c r="B121" s="2"/>
    </row>
    <row r="122" spans="1:2" ht="15.75" customHeight="1">
      <c r="A122" s="20"/>
      <c r="B122" s="2"/>
    </row>
    <row r="123" spans="1:2" ht="15.75" customHeight="1">
      <c r="A123" s="20"/>
      <c r="B123" s="2"/>
    </row>
    <row r="124" spans="1:2" ht="15.75" customHeight="1">
      <c r="A124" s="20"/>
      <c r="B124" s="2"/>
    </row>
    <row r="125" spans="1:2" ht="15.75" customHeight="1">
      <c r="A125" s="20"/>
      <c r="B125" s="2"/>
    </row>
    <row r="126" spans="1:2" ht="15.75" customHeight="1">
      <c r="A126" s="20"/>
      <c r="B126" s="2"/>
    </row>
    <row r="127" spans="1:2" ht="15.75" customHeight="1">
      <c r="A127" s="20"/>
      <c r="B127" s="2"/>
    </row>
    <row r="128" spans="1:2" ht="15.75" customHeight="1">
      <c r="A128" s="20"/>
      <c r="B128" s="2"/>
    </row>
    <row r="129" spans="1:2" ht="15.75" customHeight="1">
      <c r="A129" s="20"/>
      <c r="B129" s="2"/>
    </row>
    <row r="130" spans="1:2" ht="15.75" customHeight="1">
      <c r="A130" s="20"/>
      <c r="B130" s="2"/>
    </row>
    <row r="131" spans="1:2" ht="15.75" customHeight="1">
      <c r="A131" s="20"/>
      <c r="B131" s="2"/>
    </row>
    <row r="132" spans="1:2" ht="15.75" customHeight="1">
      <c r="A132" s="20"/>
      <c r="B132" s="2"/>
    </row>
    <row r="133" spans="1:2" ht="15.75" customHeight="1">
      <c r="A133" s="20"/>
      <c r="B133" s="2"/>
    </row>
    <row r="134" spans="1:2" ht="15.75" customHeight="1">
      <c r="A134" s="20"/>
      <c r="B134" s="2"/>
    </row>
    <row r="135" spans="1:2" ht="15.75" customHeight="1">
      <c r="A135" s="20"/>
      <c r="B135" s="2"/>
    </row>
    <row r="136" spans="1:4" ht="15.75" customHeight="1">
      <c r="A136" s="20"/>
      <c r="B136" s="2"/>
      <c r="D136" s="15"/>
    </row>
    <row r="137" spans="1:4" ht="15.75" customHeight="1">
      <c r="A137" s="20"/>
      <c r="B137" s="2"/>
      <c r="D137" s="15"/>
    </row>
    <row r="138" spans="1:4" ht="15.75" customHeight="1">
      <c r="A138" s="20"/>
      <c r="B138" s="2"/>
      <c r="D138" s="15"/>
    </row>
    <row r="139" spans="1:4" ht="15.75" customHeight="1">
      <c r="A139" s="20"/>
      <c r="B139" s="2"/>
      <c r="D139" s="15"/>
    </row>
    <row r="140" spans="1:4" ht="15.75" customHeight="1">
      <c r="A140" s="20"/>
      <c r="B140" s="2"/>
      <c r="D140" s="15"/>
    </row>
    <row r="141" spans="1:4" ht="15.75" customHeight="1">
      <c r="A141" s="20"/>
      <c r="B141" s="2"/>
      <c r="D141" s="15"/>
    </row>
    <row r="142" spans="1:4" ht="15.75" customHeight="1">
      <c r="A142" s="20"/>
      <c r="B142" s="2"/>
      <c r="D142" s="15"/>
    </row>
    <row r="143" spans="1:4" ht="15.75" customHeight="1">
      <c r="A143" s="20"/>
      <c r="B143" s="2"/>
      <c r="D143" s="15"/>
    </row>
    <row r="144" spans="1:4" ht="15.75" customHeight="1">
      <c r="A144" s="20"/>
      <c r="B144" s="2"/>
      <c r="D144" s="15"/>
    </row>
    <row r="145" spans="1:4" ht="15.75" customHeight="1">
      <c r="A145" s="20"/>
      <c r="B145" s="2"/>
      <c r="D145" s="15"/>
    </row>
    <row r="146" spans="1:4" ht="15.75" customHeight="1">
      <c r="A146" s="20"/>
      <c r="B146" s="2"/>
      <c r="D146" s="15"/>
    </row>
    <row r="147" spans="1:2" ht="15.75" customHeight="1">
      <c r="A147" s="20"/>
      <c r="B147" s="2"/>
    </row>
    <row r="148" spans="1:2" ht="15.75" customHeight="1">
      <c r="A148" s="20"/>
      <c r="B148" s="2"/>
    </row>
    <row r="149" spans="1:2" ht="15.75" customHeight="1">
      <c r="A149" s="20"/>
      <c r="B149" s="2"/>
    </row>
    <row r="150" spans="1:2" ht="15.75" customHeight="1">
      <c r="A150" s="20"/>
      <c r="B150" s="2"/>
    </row>
    <row r="151" spans="1:2" ht="15.75" customHeight="1">
      <c r="A151" s="20"/>
      <c r="B151" s="2"/>
    </row>
    <row r="152" spans="1:2" ht="15.75" customHeight="1">
      <c r="A152" s="20"/>
      <c r="B152" s="2"/>
    </row>
    <row r="153" spans="1:2" ht="15.75" customHeight="1">
      <c r="A153" s="20"/>
      <c r="B153" s="2"/>
    </row>
    <row r="154" spans="1:2" ht="15.75" customHeight="1">
      <c r="A154" s="20"/>
      <c r="B154" s="2"/>
    </row>
    <row r="155" spans="1:2" ht="15.75" customHeight="1">
      <c r="A155" s="20"/>
      <c r="B155" s="2"/>
    </row>
    <row r="156" spans="1:2" ht="15.75" customHeight="1">
      <c r="A156" s="20"/>
      <c r="B156" s="2"/>
    </row>
    <row r="157" spans="1:2" ht="15.75" customHeight="1">
      <c r="A157" s="20"/>
      <c r="B157" s="2"/>
    </row>
    <row r="158" spans="1:2" ht="15.75" customHeight="1">
      <c r="A158" s="20"/>
      <c r="B158" s="2"/>
    </row>
    <row r="159" spans="1:2" ht="15.75" customHeight="1">
      <c r="A159" s="20"/>
      <c r="B159" s="2"/>
    </row>
    <row r="160" spans="1:2" ht="15.75" customHeight="1">
      <c r="A160" s="20"/>
      <c r="B160" s="2"/>
    </row>
    <row r="161" spans="1:2" ht="15.75" customHeight="1">
      <c r="A161" s="20"/>
      <c r="B161" s="2"/>
    </row>
    <row r="162" spans="1:2" ht="15.75" customHeight="1">
      <c r="A162" s="20"/>
      <c r="B162" s="2"/>
    </row>
    <row r="163" spans="1:2" ht="15.75" customHeight="1">
      <c r="A163" s="20"/>
      <c r="B163" s="2"/>
    </row>
    <row r="164" spans="1:2" ht="15.75" customHeight="1">
      <c r="A164" s="20"/>
      <c r="B164" s="2"/>
    </row>
    <row r="165" spans="1:2" ht="15.75" customHeight="1">
      <c r="A165" s="20"/>
      <c r="B165" s="2"/>
    </row>
    <row r="166" spans="1:2" ht="15.75" customHeight="1">
      <c r="A166" s="20"/>
      <c r="B166" s="2"/>
    </row>
    <row r="167" spans="1:2" ht="15.75" customHeight="1">
      <c r="A167" s="20"/>
      <c r="B167" s="2"/>
    </row>
    <row r="168" spans="1:2" ht="15.75" customHeight="1">
      <c r="A168" s="20"/>
      <c r="B168" s="2"/>
    </row>
    <row r="169" spans="1:2" ht="15.75" customHeight="1">
      <c r="A169" s="20"/>
      <c r="B169" s="2"/>
    </row>
    <row r="170" spans="1:2" ht="15.75" customHeight="1">
      <c r="A170" s="20"/>
      <c r="B170" s="2"/>
    </row>
    <row r="171" spans="1:2" ht="15.75" customHeight="1">
      <c r="A171" s="20"/>
      <c r="B171" s="2"/>
    </row>
    <row r="172" spans="1:2" ht="15.75" customHeight="1">
      <c r="A172" s="20"/>
      <c r="B172" s="2"/>
    </row>
    <row r="173" spans="1:2" ht="15.75" customHeight="1">
      <c r="A173" s="20"/>
      <c r="B173" s="2"/>
    </row>
    <row r="174" spans="1:2" ht="15.75" customHeight="1">
      <c r="A174" s="20"/>
      <c r="B174" s="2"/>
    </row>
    <row r="175" spans="1:2" ht="15.75" customHeight="1">
      <c r="A175" s="20"/>
      <c r="B175" s="2"/>
    </row>
    <row r="176" spans="1:2" ht="15.75" customHeight="1">
      <c r="A176" s="20"/>
      <c r="B176" s="2"/>
    </row>
    <row r="177" spans="1:2" ht="15.75" customHeight="1">
      <c r="A177" s="20"/>
      <c r="B177" s="2"/>
    </row>
    <row r="178" spans="1:2" ht="15.75" customHeight="1">
      <c r="A178" s="20"/>
      <c r="B178" s="2"/>
    </row>
    <row r="179" spans="1:2" ht="15.75" customHeight="1">
      <c r="A179" s="20"/>
      <c r="B179" s="2"/>
    </row>
    <row r="180" spans="1:2" ht="15.75" customHeight="1">
      <c r="A180" s="20"/>
      <c r="B180" s="2"/>
    </row>
    <row r="181" spans="1:2" ht="15.75" customHeight="1">
      <c r="A181" s="20"/>
      <c r="B181" s="2"/>
    </row>
    <row r="182" spans="1:2" ht="15.75" customHeight="1">
      <c r="A182" s="20"/>
      <c r="B182" s="2"/>
    </row>
    <row r="183" spans="1:2" ht="15.75" customHeight="1">
      <c r="A183" s="20"/>
      <c r="B183" s="2"/>
    </row>
    <row r="184" spans="1:2" ht="15.75" customHeight="1">
      <c r="A184" s="20"/>
      <c r="B184" s="2"/>
    </row>
    <row r="185" spans="1:2" ht="15.75" customHeight="1">
      <c r="A185" s="20"/>
      <c r="B185" s="2"/>
    </row>
    <row r="186" spans="1:2" ht="15.75" customHeight="1">
      <c r="A186" s="20"/>
      <c r="B186" s="2"/>
    </row>
    <row r="187" spans="1:2" ht="15.75" customHeight="1">
      <c r="A187" s="20"/>
      <c r="B187" s="2"/>
    </row>
    <row r="188" spans="1:2" ht="15.75" customHeight="1">
      <c r="A188" s="20"/>
      <c r="B188" s="2"/>
    </row>
    <row r="189" spans="1:2" ht="15.75" customHeight="1">
      <c r="A189" s="20"/>
      <c r="B189" s="2"/>
    </row>
    <row r="190" spans="1:2" ht="15.75" customHeight="1">
      <c r="A190" s="20"/>
      <c r="B190" s="2"/>
    </row>
    <row r="191" spans="1:2" ht="15.75" customHeight="1">
      <c r="A191" s="20"/>
      <c r="B191" s="2"/>
    </row>
    <row r="192" spans="1:2" ht="15.75" customHeight="1">
      <c r="A192" s="20"/>
      <c r="B192" s="2"/>
    </row>
    <row r="193" spans="1:2" ht="15.75" customHeight="1">
      <c r="A193" s="20"/>
      <c r="B193" s="2"/>
    </row>
    <row r="194" spans="1:2" ht="15.75" customHeight="1">
      <c r="A194" s="20"/>
      <c r="B194" s="2"/>
    </row>
    <row r="195" spans="1:2" ht="15.75" customHeight="1">
      <c r="A195" s="20"/>
      <c r="B195" s="2"/>
    </row>
    <row r="196" spans="1:2" ht="15.75" customHeight="1">
      <c r="A196" s="20"/>
      <c r="B196" s="2"/>
    </row>
    <row r="197" spans="1:2" ht="15.75" customHeight="1">
      <c r="A197" s="20"/>
      <c r="B197" s="2"/>
    </row>
    <row r="198" spans="1:2" ht="15.75" customHeight="1">
      <c r="A198" s="20"/>
      <c r="B198" s="2"/>
    </row>
    <row r="199" spans="1:2" ht="15.75" customHeight="1">
      <c r="A199" s="20"/>
      <c r="B199" s="2"/>
    </row>
    <row r="200" spans="1:2" ht="15.75" customHeight="1">
      <c r="A200" s="20"/>
      <c r="B200" s="2"/>
    </row>
    <row r="201" spans="1:2" ht="15.75" customHeight="1">
      <c r="A201" s="20"/>
      <c r="B201" s="2"/>
    </row>
    <row r="202" spans="1:2" ht="15.75" customHeight="1">
      <c r="A202" s="20"/>
      <c r="B202" s="2"/>
    </row>
    <row r="203" spans="1:2" ht="15.75" customHeight="1">
      <c r="A203" s="20"/>
      <c r="B203" s="2"/>
    </row>
    <row r="204" spans="1:2" ht="15.75" customHeight="1">
      <c r="A204" s="20"/>
      <c r="B204" s="2"/>
    </row>
    <row r="205" spans="1:2" ht="15.75" customHeight="1">
      <c r="A205" s="20"/>
      <c r="B205" s="2"/>
    </row>
    <row r="206" spans="1:2" ht="15.75" customHeight="1">
      <c r="A206" s="20"/>
      <c r="B206" s="2"/>
    </row>
    <row r="207" spans="1:2" ht="15.75" customHeight="1">
      <c r="A207" s="20"/>
      <c r="B207" s="2"/>
    </row>
    <row r="208" spans="1:2" ht="15.75" customHeight="1">
      <c r="A208" s="20"/>
      <c r="B208" s="2"/>
    </row>
    <row r="209" spans="1:4" ht="15.75" customHeight="1">
      <c r="A209" s="20"/>
      <c r="B209" s="2"/>
      <c r="D209" s="15"/>
    </row>
    <row r="210" spans="1:4" ht="15.75" customHeight="1">
      <c r="A210" s="20"/>
      <c r="B210" s="2"/>
      <c r="D210" s="15"/>
    </row>
    <row r="211" spans="1:4" ht="15.75" customHeight="1">
      <c r="A211" s="20"/>
      <c r="B211" s="2"/>
      <c r="D211" s="15"/>
    </row>
    <row r="212" spans="1:4" ht="15.75" customHeight="1">
      <c r="A212" s="20"/>
      <c r="B212" s="2"/>
      <c r="D212" s="15"/>
    </row>
    <row r="213" spans="1:4" ht="15.75" customHeight="1">
      <c r="A213" s="20"/>
      <c r="B213" s="2"/>
      <c r="D213" s="15"/>
    </row>
    <row r="214" spans="1:4" ht="15.75" customHeight="1">
      <c r="A214" s="20"/>
      <c r="B214" s="2"/>
      <c r="D214" s="15"/>
    </row>
    <row r="215" spans="1:4" ht="15.75" customHeight="1">
      <c r="A215" s="20"/>
      <c r="B215" s="2"/>
      <c r="D215" s="15"/>
    </row>
    <row r="216" spans="1:4" ht="15.75" customHeight="1">
      <c r="A216" s="20"/>
      <c r="B216" s="2"/>
      <c r="D216" s="15"/>
    </row>
    <row r="217" spans="1:4" ht="15.75" customHeight="1">
      <c r="A217" s="20"/>
      <c r="B217" s="2"/>
      <c r="D217" s="15"/>
    </row>
    <row r="218" spans="1:4" ht="15.75" customHeight="1">
      <c r="A218" s="20"/>
      <c r="B218" s="2"/>
      <c r="D218" s="15"/>
    </row>
    <row r="219" spans="1:4" ht="15.75" customHeight="1">
      <c r="A219" s="20"/>
      <c r="B219" s="2"/>
      <c r="D219" s="15"/>
    </row>
    <row r="220" spans="1:4" ht="15.75" customHeight="1">
      <c r="A220" s="20"/>
      <c r="B220" s="2"/>
      <c r="D220" s="15"/>
    </row>
    <row r="221" spans="1:4" ht="15.75" customHeight="1">
      <c r="A221" s="20"/>
      <c r="B221" s="2"/>
      <c r="D221" s="15"/>
    </row>
    <row r="222" spans="1:4" ht="15.75" customHeight="1">
      <c r="A222" s="20"/>
      <c r="B222" s="2"/>
      <c r="D222" s="15"/>
    </row>
    <row r="223" spans="1:4" ht="15.75" customHeight="1">
      <c r="A223" s="20"/>
      <c r="B223" s="2"/>
      <c r="D223" s="15"/>
    </row>
    <row r="224" spans="1:4" ht="15.75" customHeight="1">
      <c r="A224" s="20"/>
      <c r="B224" s="2"/>
      <c r="D224" s="15"/>
    </row>
    <row r="225" spans="1:4" ht="15.75" customHeight="1">
      <c r="A225" s="20"/>
      <c r="B225" s="2"/>
      <c r="D225" s="15"/>
    </row>
    <row r="226" spans="1:4" ht="15.75" customHeight="1">
      <c r="A226" s="20"/>
      <c r="B226" s="2"/>
      <c r="D226" s="15"/>
    </row>
    <row r="227" spans="1:4" ht="15.75" customHeight="1">
      <c r="A227" s="20"/>
      <c r="B227" s="2"/>
      <c r="D227" s="15"/>
    </row>
    <row r="228" spans="1:4" ht="15.75" customHeight="1">
      <c r="A228" s="20"/>
      <c r="B228" s="2"/>
      <c r="D228" s="15"/>
    </row>
    <row r="229" spans="1:4" ht="15.75" customHeight="1">
      <c r="A229" s="20"/>
      <c r="B229" s="2"/>
      <c r="D229" s="15"/>
    </row>
    <row r="230" spans="1:4" ht="15.75" customHeight="1">
      <c r="A230" s="20"/>
      <c r="B230" s="2"/>
      <c r="D230" s="15"/>
    </row>
    <row r="231" spans="1:4" ht="15.75" customHeight="1">
      <c r="A231" s="20"/>
      <c r="B231" s="2"/>
      <c r="D231" s="15"/>
    </row>
    <row r="232" spans="1:4" ht="15.75" customHeight="1">
      <c r="A232" s="20"/>
      <c r="B232" s="2"/>
      <c r="D232" s="15"/>
    </row>
    <row r="233" spans="1:4" ht="15.75" customHeight="1">
      <c r="A233" s="20"/>
      <c r="B233" s="2"/>
      <c r="D233" s="15"/>
    </row>
    <row r="234" spans="1:4" ht="15.75" customHeight="1">
      <c r="A234" s="20"/>
      <c r="B234" s="2"/>
      <c r="D234" s="15"/>
    </row>
    <row r="235" spans="1:4" ht="15.75" customHeight="1">
      <c r="A235" s="20"/>
      <c r="B235" s="2"/>
      <c r="D235" s="15"/>
    </row>
    <row r="236" spans="1:4" ht="15.75" customHeight="1">
      <c r="A236" s="20"/>
      <c r="B236" s="2"/>
      <c r="D236" s="15"/>
    </row>
    <row r="237" spans="1:4" ht="15.75" customHeight="1">
      <c r="A237" s="20"/>
      <c r="B237" s="2"/>
      <c r="D237" s="15"/>
    </row>
    <row r="238" spans="1:4" ht="15.75" customHeight="1">
      <c r="A238" s="20"/>
      <c r="B238" s="2"/>
      <c r="D238" s="15"/>
    </row>
    <row r="239" spans="1:4" ht="15.75" customHeight="1">
      <c r="A239" s="20"/>
      <c r="B239" s="2"/>
      <c r="D239" s="15"/>
    </row>
    <row r="240" spans="1:4" ht="15.75" customHeight="1">
      <c r="A240" s="20"/>
      <c r="B240" s="2"/>
      <c r="D240" s="15"/>
    </row>
    <row r="241" spans="1:4" ht="15.75" customHeight="1">
      <c r="A241" s="20"/>
      <c r="B241" s="2"/>
      <c r="D241" s="15"/>
    </row>
    <row r="242" spans="1:4" ht="15.75" customHeight="1">
      <c r="A242" s="20"/>
      <c r="B242" s="2"/>
      <c r="D242" s="15"/>
    </row>
    <row r="243" spans="1:4" ht="15.75" customHeight="1">
      <c r="A243" s="20"/>
      <c r="B243" s="2"/>
      <c r="D243" s="15"/>
    </row>
    <row r="244" spans="1:4" ht="15.75" customHeight="1">
      <c r="A244" s="20"/>
      <c r="B244" s="2"/>
      <c r="D244" s="15"/>
    </row>
    <row r="245" spans="1:4" ht="15.75" customHeight="1">
      <c r="A245" s="20"/>
      <c r="B245" s="2"/>
      <c r="D245" s="15"/>
    </row>
    <row r="246" spans="1:4" ht="15.75" customHeight="1">
      <c r="A246" s="20"/>
      <c r="B246" s="2"/>
      <c r="D246" s="15"/>
    </row>
    <row r="247" spans="1:4" ht="15.75" customHeight="1">
      <c r="A247" s="20"/>
      <c r="B247" s="2"/>
      <c r="D247" s="15"/>
    </row>
    <row r="248" spans="1:4" ht="15.75" customHeight="1">
      <c r="A248" s="20"/>
      <c r="B248" s="2"/>
      <c r="D248" s="15"/>
    </row>
    <row r="249" spans="1:4" ht="15.75" customHeight="1">
      <c r="A249" s="20"/>
      <c r="B249" s="2"/>
      <c r="D249" s="15"/>
    </row>
    <row r="250" spans="1:4" ht="15.75" customHeight="1">
      <c r="A250" s="20"/>
      <c r="B250" s="2"/>
      <c r="C250" s="15"/>
      <c r="D250" s="15"/>
    </row>
    <row r="251" spans="1:4" ht="15.75" customHeight="1">
      <c r="A251" s="20"/>
      <c r="B251" s="2"/>
      <c r="C251" s="15"/>
      <c r="D251" s="15"/>
    </row>
    <row r="252" spans="1:4" ht="15.75" customHeight="1">
      <c r="A252" s="20"/>
      <c r="B252" s="2"/>
      <c r="C252" s="15"/>
      <c r="D252" s="15"/>
    </row>
    <row r="253" spans="1:4" ht="15.75" customHeight="1">
      <c r="A253" s="20"/>
      <c r="B253" s="2"/>
      <c r="C253" s="15"/>
      <c r="D253" s="15"/>
    </row>
    <row r="254" spans="1:4" ht="15.75" customHeight="1">
      <c r="A254" s="20"/>
      <c r="B254" s="2"/>
      <c r="D254" s="15"/>
    </row>
    <row r="255" spans="1:4" ht="15.75" customHeight="1">
      <c r="A255" s="20"/>
      <c r="B255" s="2"/>
      <c r="D255" s="15"/>
    </row>
    <row r="256" spans="1:4" ht="15.75" customHeight="1">
      <c r="A256" s="20"/>
      <c r="B256" s="2"/>
      <c r="D256" s="15"/>
    </row>
    <row r="257" spans="1:4" ht="15.75" customHeight="1">
      <c r="A257" s="20"/>
      <c r="B257" s="2"/>
      <c r="D257" s="15"/>
    </row>
    <row r="258" spans="1:4" ht="15.75" customHeight="1">
      <c r="A258" s="20"/>
      <c r="B258" s="2"/>
      <c r="D258" s="15"/>
    </row>
    <row r="259" spans="1:4" ht="15.75" customHeight="1">
      <c r="A259" s="20"/>
      <c r="B259" s="2"/>
      <c r="D259" s="15"/>
    </row>
    <row r="260" spans="1:4" ht="15.75" customHeight="1">
      <c r="A260" s="20"/>
      <c r="B260" s="2"/>
      <c r="D260" s="15"/>
    </row>
    <row r="261" spans="1:4" ht="15.75" customHeight="1">
      <c r="A261" s="20"/>
      <c r="B261" s="2"/>
      <c r="D261" s="15"/>
    </row>
    <row r="262" spans="1:4" ht="15.75" customHeight="1">
      <c r="A262" s="20"/>
      <c r="B262" s="2"/>
      <c r="D262" s="15"/>
    </row>
    <row r="263" spans="1:4" ht="15.75" customHeight="1">
      <c r="A263" s="20"/>
      <c r="B263" s="2"/>
      <c r="D263" s="15"/>
    </row>
    <row r="264" spans="1:4" ht="15.75" customHeight="1">
      <c r="A264" s="20"/>
      <c r="B264" s="2"/>
      <c r="D264" s="15"/>
    </row>
    <row r="265" spans="1:4" ht="15.75" customHeight="1">
      <c r="A265" s="20"/>
      <c r="B265" s="2"/>
      <c r="D265" s="15"/>
    </row>
    <row r="266" spans="1:4" ht="15.75" customHeight="1">
      <c r="A266" s="20"/>
      <c r="B266" s="2"/>
      <c r="D266" s="15"/>
    </row>
    <row r="267" spans="1:4" ht="15.75" customHeight="1">
      <c r="A267" s="20"/>
      <c r="B267" s="2"/>
      <c r="D267" s="15"/>
    </row>
    <row r="268" spans="1:4" ht="15.75" customHeight="1">
      <c r="A268" s="20"/>
      <c r="D268" s="15"/>
    </row>
    <row r="269" spans="1:4" ht="15.75" customHeight="1">
      <c r="A269" s="20"/>
      <c r="D269" s="15"/>
    </row>
    <row r="270" spans="1:4" ht="15.75" customHeight="1">
      <c r="A270" s="20"/>
      <c r="B270" s="2"/>
      <c r="D270" s="15"/>
    </row>
    <row r="271" spans="1:4" ht="15.75" customHeight="1">
      <c r="A271" s="20"/>
      <c r="B271" s="2"/>
      <c r="D271" s="15"/>
    </row>
    <row r="272" spans="1:4" ht="15.75" customHeight="1">
      <c r="A272" s="20"/>
      <c r="B272" s="2"/>
      <c r="D272" s="15"/>
    </row>
    <row r="273" spans="1:4" ht="15.75" customHeight="1">
      <c r="A273" s="20"/>
      <c r="B273" s="2"/>
      <c r="D273" s="15"/>
    </row>
    <row r="274" spans="1:4" ht="15.75" customHeight="1">
      <c r="A274" s="20"/>
      <c r="B274" s="2"/>
      <c r="D274" s="15"/>
    </row>
    <row r="275" spans="1:4" ht="15.75" customHeight="1">
      <c r="A275" s="20"/>
      <c r="B275" s="2"/>
      <c r="D275" s="15"/>
    </row>
    <row r="276" spans="1:4" ht="15.75" customHeight="1">
      <c r="A276" s="20"/>
      <c r="B276" s="2"/>
      <c r="D276" s="15"/>
    </row>
    <row r="277" spans="1:4" ht="15.75" customHeight="1">
      <c r="A277" s="20"/>
      <c r="B277" s="2"/>
      <c r="D277" s="15"/>
    </row>
    <row r="278" spans="1:4" ht="15.75" customHeight="1">
      <c r="A278" s="20"/>
      <c r="B278" s="2"/>
      <c r="D278" s="15"/>
    </row>
    <row r="279" spans="1:4" ht="15.75" customHeight="1">
      <c r="A279" s="20"/>
      <c r="B279" s="2"/>
      <c r="D279" s="15"/>
    </row>
    <row r="280" spans="1:4" ht="15.75" customHeight="1">
      <c r="A280" s="20"/>
      <c r="B280" s="2"/>
      <c r="D280" s="15"/>
    </row>
    <row r="281" spans="1:4" ht="15.75" customHeight="1">
      <c r="A281" s="20"/>
      <c r="B281" s="2"/>
      <c r="D281" s="15"/>
    </row>
    <row r="282" spans="1:4" ht="15.75" customHeight="1">
      <c r="A282" s="20"/>
      <c r="D282" s="15"/>
    </row>
    <row r="283" spans="1:4" ht="15.75" customHeight="1">
      <c r="A283" s="20"/>
      <c r="D283" s="15"/>
    </row>
    <row r="284" spans="1:4" ht="15.75" customHeight="1">
      <c r="A284" s="20"/>
      <c r="D284" s="15"/>
    </row>
    <row r="285" spans="1:4" ht="15.75" customHeight="1">
      <c r="A285" s="20"/>
      <c r="D285" s="15"/>
    </row>
    <row r="286" spans="1:4" ht="15.75" customHeight="1">
      <c r="A286" s="20"/>
      <c r="D286" s="15"/>
    </row>
    <row r="287" spans="1:4" ht="15.75" customHeight="1">
      <c r="A287" s="20"/>
      <c r="D287" s="15"/>
    </row>
    <row r="288" spans="1:4" ht="15.75" customHeight="1">
      <c r="A288" s="20"/>
      <c r="D288" s="15"/>
    </row>
    <row r="289" spans="1:4" ht="15.75" customHeight="1">
      <c r="A289" s="20"/>
      <c r="D289" s="15"/>
    </row>
    <row r="290" spans="1:4" ht="15.75" customHeight="1">
      <c r="A290" s="20"/>
      <c r="D290" s="15"/>
    </row>
    <row r="291" spans="1:4" ht="15.75" customHeight="1">
      <c r="A291" s="20"/>
      <c r="D291" s="15"/>
    </row>
    <row r="292" spans="1:51" ht="15.75" customHeight="1">
      <c r="A292" s="20"/>
      <c r="D292" s="15"/>
      <c r="AW292" s="3"/>
      <c r="AX292" s="3"/>
      <c r="AY292" s="3"/>
    </row>
    <row r="293" spans="1:51" ht="15.75" customHeight="1">
      <c r="A293" s="20"/>
      <c r="D293" s="15"/>
      <c r="AW293" s="3"/>
      <c r="AX293" s="3"/>
      <c r="AY293" s="3"/>
    </row>
    <row r="294" spans="1:4" ht="15.75" customHeight="1">
      <c r="A294" s="20"/>
      <c r="D294" s="15"/>
    </row>
    <row r="295" spans="1:4" ht="15.75" customHeight="1">
      <c r="A295" s="20"/>
      <c r="D295" s="15"/>
    </row>
    <row r="296" spans="1:4" ht="15.75" customHeight="1">
      <c r="A296" s="20"/>
      <c r="D296" s="15"/>
    </row>
    <row r="297" spans="1:4" ht="15.75" customHeight="1">
      <c r="A297" s="20"/>
      <c r="D297" s="15"/>
    </row>
    <row r="298" spans="1:4" ht="15.75" customHeight="1">
      <c r="A298" s="20"/>
      <c r="D298" s="15"/>
    </row>
    <row r="299" spans="1:4" ht="15.75" customHeight="1">
      <c r="A299" s="20"/>
      <c r="D299" s="15"/>
    </row>
    <row r="300" spans="1:4" ht="15.75" customHeight="1">
      <c r="A300" s="20"/>
      <c r="D300" s="15"/>
    </row>
    <row r="301" spans="1:4" ht="15.75" customHeight="1">
      <c r="A301" s="20"/>
      <c r="D301" s="15"/>
    </row>
    <row r="302" spans="1:4" ht="15.75" customHeight="1">
      <c r="A302" s="20"/>
      <c r="D302" s="15"/>
    </row>
    <row r="303" spans="1:4" ht="15.75" customHeight="1">
      <c r="A303" s="20"/>
      <c r="D303" s="15"/>
    </row>
    <row r="304" spans="1:4" ht="15.75" customHeight="1">
      <c r="A304" s="20"/>
      <c r="D304" s="15"/>
    </row>
    <row r="305" spans="1:4" ht="15.75" customHeight="1">
      <c r="A305" s="20"/>
      <c r="D305" s="15"/>
    </row>
    <row r="306" spans="1:4" ht="15.75" customHeight="1">
      <c r="A306" s="20"/>
      <c r="D306" s="15"/>
    </row>
    <row r="307" spans="1:4" ht="15.75" customHeight="1">
      <c r="A307" s="20"/>
      <c r="D307" s="15"/>
    </row>
    <row r="308" spans="1:4" ht="15.75" customHeight="1">
      <c r="A308" s="20"/>
      <c r="D308" s="15"/>
    </row>
    <row r="309" spans="1:4" ht="15.75" customHeight="1">
      <c r="A309" s="20"/>
      <c r="D309" s="15"/>
    </row>
    <row r="310" spans="1:4" ht="15.75" customHeight="1">
      <c r="A310" s="20"/>
      <c r="D310" s="15"/>
    </row>
    <row r="311" spans="1:4" ht="15.75" customHeight="1">
      <c r="A311" s="20"/>
      <c r="D311" s="15"/>
    </row>
    <row r="312" spans="1:4" ht="15.75" customHeight="1">
      <c r="A312" s="20"/>
      <c r="D312" s="15"/>
    </row>
    <row r="313" spans="1:4" ht="15.75" customHeight="1">
      <c r="A313" s="20"/>
      <c r="D313" s="15"/>
    </row>
    <row r="314" spans="1:4" ht="15.75" customHeight="1">
      <c r="A314" s="20"/>
      <c r="D314" s="15"/>
    </row>
    <row r="315" spans="1:4" ht="15.75" customHeight="1">
      <c r="A315" s="20"/>
      <c r="D315" s="15"/>
    </row>
    <row r="316" spans="1:4" ht="15.75" customHeight="1">
      <c r="A316" s="20"/>
      <c r="D316" s="15"/>
    </row>
    <row r="317" spans="1:4" ht="15.75" customHeight="1">
      <c r="A317" s="20"/>
      <c r="D317" s="15"/>
    </row>
    <row r="318" spans="1:4" ht="15.75" customHeight="1">
      <c r="A318" s="20"/>
      <c r="D318" s="15"/>
    </row>
    <row r="319" spans="1:4" ht="15.75" customHeight="1">
      <c r="A319" s="20"/>
      <c r="D319" s="15"/>
    </row>
    <row r="320" spans="1:4" ht="15.75" customHeight="1">
      <c r="A320" s="20"/>
      <c r="D320" s="15"/>
    </row>
    <row r="321" spans="1:4" ht="15.75" customHeight="1">
      <c r="A321" s="20"/>
      <c r="D321" s="15"/>
    </row>
    <row r="322" spans="1:4" ht="15.75" customHeight="1">
      <c r="A322" s="20"/>
      <c r="D322" s="15"/>
    </row>
    <row r="323" spans="1:4" ht="15.75" customHeight="1">
      <c r="A323" s="20"/>
      <c r="C323" s="15"/>
      <c r="D323" s="15"/>
    </row>
    <row r="324" spans="1:4" ht="15.75" customHeight="1">
      <c r="A324" s="20"/>
      <c r="C324" s="15"/>
      <c r="D324" s="15"/>
    </row>
    <row r="325" spans="1:4" ht="15.75" customHeight="1">
      <c r="A325" s="20"/>
      <c r="C325" s="15"/>
      <c r="D325" s="15"/>
    </row>
    <row r="326" spans="1:4" ht="15.75" customHeight="1">
      <c r="A326" s="20"/>
      <c r="C326" s="15"/>
      <c r="D326" s="15"/>
    </row>
    <row r="327" spans="1:4" ht="15.75" customHeight="1">
      <c r="A327" s="20"/>
      <c r="C327" s="15"/>
      <c r="D327" s="15"/>
    </row>
    <row r="328" spans="1:4" ht="15.75" customHeight="1">
      <c r="A328" s="20"/>
      <c r="C328" s="15"/>
      <c r="D328" s="15"/>
    </row>
    <row r="329" spans="1:4" ht="15.75" customHeight="1">
      <c r="A329" s="20"/>
      <c r="B329" s="15"/>
      <c r="C329" s="15"/>
      <c r="D329" s="15"/>
    </row>
    <row r="330" spans="1:4" ht="15.75" customHeight="1">
      <c r="A330" s="20"/>
      <c r="B330" s="15"/>
      <c r="C330" s="15"/>
      <c r="D330" s="15"/>
    </row>
    <row r="331" spans="1:4" ht="15.75" customHeight="1">
      <c r="A331" s="20"/>
      <c r="B331" s="15"/>
      <c r="C331" s="15"/>
      <c r="D331" s="15"/>
    </row>
    <row r="332" spans="1:4" ht="15.75" customHeight="1">
      <c r="A332" s="20"/>
      <c r="B332" s="15"/>
      <c r="C332" s="15"/>
      <c r="D332" s="15"/>
    </row>
    <row r="333" spans="1:4" ht="15.75" customHeight="1">
      <c r="A333" s="20"/>
      <c r="B333" s="15"/>
      <c r="C333" s="15"/>
      <c r="D333" s="15"/>
    </row>
    <row r="334" spans="1:4" ht="15.75" customHeight="1">
      <c r="A334" s="20"/>
      <c r="B334" s="15"/>
      <c r="C334" s="15"/>
      <c r="D334" s="15"/>
    </row>
    <row r="335" spans="1:4" ht="15.75" customHeight="1">
      <c r="A335" s="20"/>
      <c r="B335" s="15"/>
      <c r="C335" s="15"/>
      <c r="D335" s="15"/>
    </row>
    <row r="336" spans="1:4" ht="15.75" customHeight="1">
      <c r="A336" s="20"/>
      <c r="B336" s="15"/>
      <c r="C336" s="15"/>
      <c r="D336" s="15"/>
    </row>
    <row r="337" spans="1:4" ht="15.75" customHeight="1">
      <c r="A337" s="20"/>
      <c r="B337" s="15"/>
      <c r="C337" s="15"/>
      <c r="D337" s="15"/>
    </row>
    <row r="338" spans="1:4" ht="15.75" customHeight="1">
      <c r="A338" s="20"/>
      <c r="B338" s="15"/>
      <c r="C338" s="15"/>
      <c r="D338" s="15"/>
    </row>
    <row r="339" spans="1:38" ht="15.75" customHeight="1">
      <c r="A339" s="20"/>
      <c r="B339" s="15"/>
      <c r="C339" s="15"/>
      <c r="D339" s="15"/>
      <c r="E339" s="15"/>
      <c r="F339" s="15"/>
      <c r="G339" s="2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</row>
    <row r="340" spans="1:38" ht="15.75" customHeight="1">
      <c r="A340" s="20"/>
      <c r="B340" s="15"/>
      <c r="C340" s="15"/>
      <c r="D340" s="15"/>
      <c r="E340" s="15"/>
      <c r="F340" s="15"/>
      <c r="G340" s="2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</row>
    <row r="341" spans="1:38" ht="15.75" customHeight="1">
      <c r="A341" s="20"/>
      <c r="B341" s="15"/>
      <c r="C341" s="15"/>
      <c r="D341" s="15"/>
      <c r="E341" s="15"/>
      <c r="F341" s="15"/>
      <c r="G341" s="2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</row>
    <row r="342" spans="1:38" ht="15.75" customHeight="1">
      <c r="A342" s="20"/>
      <c r="B342" s="15"/>
      <c r="C342" s="15"/>
      <c r="D342" s="15"/>
      <c r="E342" s="15"/>
      <c r="F342" s="15"/>
      <c r="G342" s="2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</row>
    <row r="343" spans="1:38" ht="15.75" customHeight="1">
      <c r="A343" s="20"/>
      <c r="B343" s="15"/>
      <c r="C343" s="15"/>
      <c r="D343" s="15"/>
      <c r="E343" s="15"/>
      <c r="F343" s="15"/>
      <c r="G343" s="2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</row>
    <row r="344" spans="1:38" ht="15.75" customHeight="1">
      <c r="A344" s="20"/>
      <c r="B344" s="15"/>
      <c r="C344" s="15"/>
      <c r="D344" s="15"/>
      <c r="E344" s="15"/>
      <c r="F344" s="15"/>
      <c r="G344" s="2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</row>
    <row r="345" spans="1:38" ht="15.75" customHeight="1">
      <c r="A345" s="20"/>
      <c r="B345" s="15"/>
      <c r="C345" s="15"/>
      <c r="D345" s="15"/>
      <c r="E345" s="15"/>
      <c r="F345" s="15"/>
      <c r="G345" s="2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</row>
    <row r="346" spans="1:38" ht="15.75" customHeight="1">
      <c r="A346" s="20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</row>
    <row r="347" spans="1:38" ht="15.75" customHeight="1">
      <c r="A347" s="20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</row>
    <row r="348" spans="1:38" ht="15.75" customHeight="1">
      <c r="A348" s="20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</row>
    <row r="349" spans="1:38" ht="15.75" customHeight="1">
      <c r="A349" s="20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</row>
    <row r="350" spans="1:38" ht="15.75" customHeight="1">
      <c r="A350" s="20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</row>
    <row r="351" spans="1:38" ht="15.75" customHeight="1">
      <c r="A351" s="20"/>
      <c r="B351" s="15"/>
      <c r="C351" s="15"/>
      <c r="D351" s="15"/>
      <c r="E351" s="15"/>
      <c r="F351" s="15"/>
      <c r="G351" s="2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</row>
    <row r="352" spans="1:38" ht="15.75" customHeight="1">
      <c r="A352" s="20"/>
      <c r="B352" s="15"/>
      <c r="C352" s="15"/>
      <c r="D352" s="15"/>
      <c r="E352" s="15"/>
      <c r="F352" s="15"/>
      <c r="G352" s="2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</row>
    <row r="353" spans="1:51" ht="15.75" customHeight="1">
      <c r="A353" s="20"/>
      <c r="B353" s="15"/>
      <c r="C353" s="15"/>
      <c r="D353" s="15"/>
      <c r="E353" s="15"/>
      <c r="F353" s="15"/>
      <c r="G353" s="2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7"/>
      <c r="AX353" s="17"/>
      <c r="AY353" s="17"/>
    </row>
    <row r="354" spans="1:51" ht="15.75" customHeight="1">
      <c r="A354" s="20"/>
      <c r="B354" s="15"/>
      <c r="C354" s="15"/>
      <c r="D354" s="15"/>
      <c r="E354" s="15"/>
      <c r="F354" s="15"/>
      <c r="G354" s="2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7"/>
      <c r="AX354" s="17"/>
      <c r="AY354" s="17"/>
    </row>
    <row r="355" spans="1:51" ht="15.75" customHeight="1">
      <c r="A355" s="20"/>
      <c r="B355" s="15"/>
      <c r="C355" s="15"/>
      <c r="D355" s="15"/>
      <c r="E355" s="15"/>
      <c r="F355" s="15"/>
      <c r="G355" s="2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7"/>
      <c r="AX355" s="17"/>
      <c r="AY355" s="17"/>
    </row>
    <row r="356" spans="1:51" ht="15.75" customHeight="1">
      <c r="A356" s="20"/>
      <c r="B356" s="15"/>
      <c r="C356" s="15"/>
      <c r="D356" s="15"/>
      <c r="E356" s="15"/>
      <c r="F356" s="15"/>
      <c r="G356" s="2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7"/>
      <c r="AX356" s="17"/>
      <c r="AY356" s="17"/>
    </row>
    <row r="357" spans="1:51" ht="15.75" customHeight="1">
      <c r="A357" s="20"/>
      <c r="B357" s="15"/>
      <c r="C357" s="15"/>
      <c r="D357" s="15"/>
      <c r="E357" s="15"/>
      <c r="F357" s="15"/>
      <c r="G357" s="2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7"/>
      <c r="AX357" s="17"/>
      <c r="AY357" s="17"/>
    </row>
    <row r="358" spans="1:51" ht="15.75" customHeight="1">
      <c r="A358" s="20"/>
      <c r="B358" s="15"/>
      <c r="C358" s="15"/>
      <c r="D358" s="15"/>
      <c r="E358" s="15"/>
      <c r="F358" s="15"/>
      <c r="G358" s="2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7"/>
      <c r="AX358" s="17"/>
      <c r="AY358" s="17"/>
    </row>
    <row r="359" spans="1:51" ht="15.75" customHeight="1">
      <c r="A359" s="20"/>
      <c r="B359" s="15"/>
      <c r="C359" s="15"/>
      <c r="D359" s="15"/>
      <c r="E359" s="15"/>
      <c r="F359" s="15"/>
      <c r="G359" s="2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7"/>
      <c r="AX359" s="17"/>
      <c r="AY359" s="17"/>
    </row>
    <row r="360" spans="1:51" ht="15.75" customHeight="1">
      <c r="A360" s="20"/>
      <c r="B360" s="15"/>
      <c r="C360" s="15"/>
      <c r="D360" s="15"/>
      <c r="E360" s="15"/>
      <c r="F360" s="15"/>
      <c r="G360" s="2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7"/>
      <c r="AO360" s="17"/>
      <c r="AP360" s="17"/>
      <c r="AQ360" s="17"/>
      <c r="AR360" s="17"/>
      <c r="AS360" s="17"/>
      <c r="AT360" s="17"/>
      <c r="AU360" s="17"/>
      <c r="AV360" s="17"/>
      <c r="AW360" s="17"/>
      <c r="AX360" s="3"/>
      <c r="AY360" s="3"/>
    </row>
    <row r="361" spans="1:51" ht="15.75" customHeight="1">
      <c r="A361" s="20"/>
      <c r="B361" s="15"/>
      <c r="C361" s="15"/>
      <c r="D361" s="15"/>
      <c r="E361" s="15"/>
      <c r="F361" s="15"/>
      <c r="G361" s="2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  <c r="AX361" s="3"/>
      <c r="AY361" s="3"/>
    </row>
    <row r="362" spans="1:51" ht="15.75" customHeight="1">
      <c r="A362" s="20"/>
      <c r="B362" s="15"/>
      <c r="C362" s="15"/>
      <c r="D362" s="15"/>
      <c r="E362" s="15"/>
      <c r="F362" s="15"/>
      <c r="G362" s="2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  <c r="AX362" s="3"/>
      <c r="AY362" s="3"/>
    </row>
    <row r="363" spans="1:51" ht="15.75" customHeight="1">
      <c r="A363" s="20"/>
      <c r="B363" s="15"/>
      <c r="C363" s="15"/>
      <c r="D363" s="15"/>
      <c r="E363" s="15"/>
      <c r="F363" s="15"/>
      <c r="G363" s="2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3"/>
      <c r="AY363" s="3"/>
    </row>
    <row r="364" spans="1:51" ht="15.75" customHeight="1">
      <c r="A364" s="20"/>
      <c r="B364" s="15"/>
      <c r="C364" s="15"/>
      <c r="D364" s="15"/>
      <c r="E364" s="15"/>
      <c r="F364" s="15"/>
      <c r="G364" s="2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3"/>
      <c r="AY364" s="3"/>
    </row>
    <row r="365" spans="1:51" ht="15.75" customHeight="1">
      <c r="A365" s="20"/>
      <c r="B365" s="15"/>
      <c r="C365" s="15"/>
      <c r="D365" s="15"/>
      <c r="E365" s="15"/>
      <c r="F365" s="15"/>
      <c r="G365" s="2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7"/>
      <c r="AX365" s="17"/>
      <c r="AY365" s="17"/>
    </row>
    <row r="366" spans="1:51" ht="15.75" customHeight="1">
      <c r="A366" s="20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7"/>
      <c r="AX366" s="17"/>
      <c r="AY366" s="17"/>
    </row>
    <row r="367" spans="1:51" ht="15.75" customHeight="1">
      <c r="A367" s="20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7"/>
      <c r="AX367" s="17"/>
      <c r="AY367" s="17"/>
    </row>
    <row r="368" spans="1:51" ht="15.75" customHeight="1">
      <c r="A368" s="20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7"/>
      <c r="AX368" s="17"/>
      <c r="AY368" s="17"/>
    </row>
    <row r="369" spans="1:51" ht="15.75" customHeight="1">
      <c r="A369" s="20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7"/>
      <c r="AX369" s="17"/>
      <c r="AY369" s="17"/>
    </row>
    <row r="370" spans="1:51" ht="15.75" customHeight="1">
      <c r="A370" s="20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7"/>
      <c r="AX370" s="17"/>
      <c r="AY370" s="17"/>
    </row>
    <row r="371" spans="1:51" ht="15.75" customHeight="1">
      <c r="A371" s="20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7"/>
      <c r="AX371" s="17"/>
      <c r="AY371" s="17"/>
    </row>
    <row r="372" spans="1:51" ht="15.75" customHeight="1">
      <c r="A372" s="20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7"/>
      <c r="AX372" s="17"/>
      <c r="AY372" s="17"/>
    </row>
    <row r="373" spans="1:51" ht="15.75" customHeight="1">
      <c r="A373" s="20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7"/>
      <c r="AX373" s="17"/>
      <c r="AY373" s="17"/>
    </row>
    <row r="374" spans="1:51" ht="15.75" customHeight="1">
      <c r="A374" s="20"/>
      <c r="B374" s="15"/>
      <c r="C374" s="15"/>
      <c r="D374" s="15"/>
      <c r="E374" s="15"/>
      <c r="F374" s="15"/>
      <c r="G374" s="2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7"/>
      <c r="AX374" s="17"/>
      <c r="AY374" s="17"/>
    </row>
    <row r="375" spans="1:51" ht="15.75" customHeight="1">
      <c r="A375" s="20"/>
      <c r="B375" s="15"/>
      <c r="C375" s="15"/>
      <c r="D375" s="15"/>
      <c r="E375" s="15"/>
      <c r="F375" s="15"/>
      <c r="G375" s="2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7"/>
      <c r="AX375" s="17"/>
      <c r="AY375" s="17"/>
    </row>
    <row r="376" spans="1:51" ht="15.75" customHeight="1">
      <c r="A376" s="20"/>
      <c r="B376" s="15"/>
      <c r="C376" s="15"/>
      <c r="D376" s="15"/>
      <c r="E376" s="15"/>
      <c r="F376" s="15"/>
      <c r="G376" s="2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7"/>
      <c r="AX376" s="17"/>
      <c r="AY376" s="17"/>
    </row>
    <row r="377" spans="1:51" ht="15.75" customHeight="1">
      <c r="A377" s="20"/>
      <c r="B377" s="15"/>
      <c r="C377" s="15"/>
      <c r="D377" s="15"/>
      <c r="E377" s="15"/>
      <c r="F377" s="15"/>
      <c r="G377" s="2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7"/>
      <c r="AX377" s="17"/>
      <c r="AY377" s="17"/>
    </row>
    <row r="378" spans="1:51" ht="15.75" customHeight="1">
      <c r="A378" s="20"/>
      <c r="B378" s="15"/>
      <c r="C378" s="15"/>
      <c r="D378" s="15"/>
      <c r="E378" s="15"/>
      <c r="F378" s="15"/>
      <c r="G378" s="2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7"/>
      <c r="AX378" s="17"/>
      <c r="AY378" s="17"/>
    </row>
    <row r="379" spans="1:51" ht="15.75" customHeight="1">
      <c r="A379" s="20"/>
      <c r="B379" s="15"/>
      <c r="C379" s="15"/>
      <c r="D379" s="15"/>
      <c r="E379" s="15"/>
      <c r="F379" s="15"/>
      <c r="G379" s="2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7"/>
      <c r="AX379" s="17"/>
      <c r="AY379" s="17"/>
    </row>
    <row r="380" spans="1:51" ht="15.75" customHeight="1">
      <c r="A380" s="20"/>
      <c r="B380" s="15"/>
      <c r="C380" s="15"/>
      <c r="D380" s="15"/>
      <c r="E380" s="15"/>
      <c r="F380" s="15"/>
      <c r="G380" s="2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7"/>
      <c r="AX380" s="15"/>
      <c r="AY380" s="15"/>
    </row>
    <row r="381" spans="1:51" ht="15.75" customHeight="1">
      <c r="A381" s="20"/>
      <c r="B381" s="15"/>
      <c r="C381" s="15"/>
      <c r="D381" s="15"/>
      <c r="E381" s="15"/>
      <c r="F381" s="15"/>
      <c r="G381" s="2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7"/>
      <c r="AX381" s="15"/>
      <c r="AY381" s="15"/>
    </row>
    <row r="382" spans="1:51" ht="15.75" customHeight="1">
      <c r="A382" s="20"/>
      <c r="B382" s="15"/>
      <c r="C382" s="15"/>
      <c r="D382" s="15"/>
      <c r="E382" s="15"/>
      <c r="F382" s="15"/>
      <c r="G382" s="2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7"/>
      <c r="AX382" s="15"/>
      <c r="AY382" s="15"/>
    </row>
    <row r="383" spans="1:51" ht="15.75" customHeight="1">
      <c r="A383" s="20"/>
      <c r="B383" s="15"/>
      <c r="C383" s="15"/>
      <c r="D383" s="15"/>
      <c r="E383" s="15"/>
      <c r="F383" s="15"/>
      <c r="G383" s="2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7"/>
      <c r="AX383" s="15"/>
      <c r="AY383" s="15"/>
    </row>
    <row r="384" spans="1:51" ht="15.75" customHeight="1">
      <c r="A384" s="20"/>
      <c r="B384" s="15"/>
      <c r="C384" s="15"/>
      <c r="D384" s="15"/>
      <c r="E384" s="15"/>
      <c r="F384" s="15"/>
      <c r="G384" s="2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7"/>
      <c r="AX384" s="15"/>
      <c r="AY384" s="15"/>
    </row>
    <row r="385" spans="1:51" ht="15.75" customHeight="1">
      <c r="A385" s="20"/>
      <c r="B385" s="15"/>
      <c r="C385" s="15"/>
      <c r="D385" s="15"/>
      <c r="E385" s="15"/>
      <c r="F385" s="15"/>
      <c r="G385" s="2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7"/>
      <c r="AX385" s="15"/>
      <c r="AY385" s="15"/>
    </row>
    <row r="386" spans="1:51" ht="15.75" customHeight="1">
      <c r="A386" s="20"/>
      <c r="B386" s="15"/>
      <c r="C386" s="15"/>
      <c r="D386" s="15"/>
      <c r="E386" s="15"/>
      <c r="F386" s="15"/>
      <c r="G386" s="2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7"/>
      <c r="AX386" s="15"/>
      <c r="AY386" s="15"/>
    </row>
    <row r="387" spans="1:51" ht="15.75" customHeight="1">
      <c r="A387" s="20"/>
      <c r="B387" s="15"/>
      <c r="C387" s="15"/>
      <c r="D387" s="15"/>
      <c r="E387" s="15"/>
      <c r="F387" s="15"/>
      <c r="G387" s="2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7"/>
      <c r="AX387" s="15"/>
      <c r="AY387" s="15"/>
    </row>
    <row r="388" spans="1:51" ht="15.75" customHeight="1">
      <c r="A388" s="20"/>
      <c r="B388" s="15"/>
      <c r="C388" s="15"/>
      <c r="D388" s="15"/>
      <c r="E388" s="15"/>
      <c r="F388" s="15"/>
      <c r="G388" s="2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7"/>
      <c r="AX388" s="17"/>
      <c r="AY388" s="17"/>
    </row>
    <row r="389" spans="1:51" ht="15.75" customHeight="1">
      <c r="A389" s="20"/>
      <c r="B389" s="15"/>
      <c r="C389" s="15"/>
      <c r="D389" s="15"/>
      <c r="E389" s="15"/>
      <c r="F389" s="15"/>
      <c r="G389" s="2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7"/>
      <c r="AX389" s="17"/>
      <c r="AY389" s="17"/>
    </row>
    <row r="390" spans="1:51" ht="15.75" customHeight="1">
      <c r="A390" s="20"/>
      <c r="B390" s="15"/>
      <c r="C390" s="15"/>
      <c r="D390" s="15"/>
      <c r="E390" s="15"/>
      <c r="F390" s="15"/>
      <c r="G390" s="2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7"/>
      <c r="AX390" s="17"/>
      <c r="AY390" s="17"/>
    </row>
    <row r="391" spans="1:51" ht="15.75" customHeight="1">
      <c r="A391" s="20"/>
      <c r="B391" s="15"/>
      <c r="C391" s="15"/>
      <c r="D391" s="15"/>
      <c r="E391" s="15"/>
      <c r="F391" s="15"/>
      <c r="G391" s="2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7"/>
      <c r="AX391" s="17"/>
      <c r="AY391" s="17"/>
    </row>
    <row r="392" spans="1:51" ht="15.75" customHeight="1">
      <c r="A392" s="20"/>
      <c r="B392" s="15"/>
      <c r="C392" s="15"/>
      <c r="D392" s="15"/>
      <c r="E392" s="15"/>
      <c r="F392" s="15"/>
      <c r="G392" s="2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7"/>
      <c r="AX392" s="17"/>
      <c r="AY392" s="17"/>
    </row>
    <row r="393" spans="1:51" ht="15.75" customHeight="1">
      <c r="A393" s="20"/>
      <c r="B393" s="15"/>
      <c r="C393" s="15"/>
      <c r="D393" s="15"/>
      <c r="E393" s="15"/>
      <c r="F393" s="15"/>
      <c r="G393" s="2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7"/>
      <c r="AX393" s="17"/>
      <c r="AY393" s="17"/>
    </row>
    <row r="394" spans="1:51" ht="15.75" customHeight="1">
      <c r="A394" s="20"/>
      <c r="B394" s="15"/>
      <c r="C394" s="15"/>
      <c r="D394" s="15"/>
      <c r="E394" s="15"/>
      <c r="F394" s="15"/>
      <c r="G394" s="2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7"/>
      <c r="AX394" s="17"/>
      <c r="AY394" s="17"/>
    </row>
    <row r="395" spans="1:51" ht="15.75" customHeight="1">
      <c r="A395" s="20"/>
      <c r="B395" s="15"/>
      <c r="C395" s="15"/>
      <c r="D395" s="15"/>
      <c r="E395" s="15"/>
      <c r="F395" s="15"/>
      <c r="G395" s="2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7"/>
      <c r="AX395" s="17"/>
      <c r="AY395" s="17"/>
    </row>
    <row r="396" spans="1:51" ht="15.75" customHeight="1">
      <c r="A396" s="20"/>
      <c r="B396" s="15"/>
      <c r="C396" s="15"/>
      <c r="D396" s="15"/>
      <c r="E396" s="15"/>
      <c r="F396" s="15"/>
      <c r="G396" s="2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7"/>
      <c r="AX396" s="17"/>
      <c r="AY396" s="17"/>
    </row>
    <row r="397" spans="1:51" ht="15.75" customHeight="1">
      <c r="A397" s="20"/>
      <c r="B397" s="15"/>
      <c r="C397" s="15"/>
      <c r="D397" s="15"/>
      <c r="E397" s="15"/>
      <c r="F397" s="15"/>
      <c r="G397" s="2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7"/>
      <c r="AX397" s="17"/>
      <c r="AY397" s="17"/>
    </row>
    <row r="398" spans="1:51" ht="15.75" customHeight="1">
      <c r="A398" s="20"/>
      <c r="B398" s="15"/>
      <c r="C398" s="15"/>
      <c r="D398" s="15"/>
      <c r="E398" s="15"/>
      <c r="F398" s="15"/>
      <c r="G398" s="2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7"/>
      <c r="AX398" s="17"/>
      <c r="AY398" s="17"/>
    </row>
    <row r="399" spans="1:51" ht="15.75" customHeight="1">
      <c r="A399" s="20"/>
      <c r="B399" s="15"/>
      <c r="C399" s="15"/>
      <c r="D399" s="15"/>
      <c r="E399" s="15"/>
      <c r="F399" s="15"/>
      <c r="G399" s="2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7"/>
      <c r="AX399" s="17"/>
      <c r="AY399" s="17"/>
    </row>
    <row r="400" spans="1:51" ht="15.75" customHeight="1">
      <c r="A400" s="20"/>
      <c r="B400" s="15"/>
      <c r="C400" s="15"/>
      <c r="D400" s="15"/>
      <c r="E400" s="15"/>
      <c r="F400" s="15"/>
      <c r="G400" s="2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7"/>
      <c r="AX400" s="17"/>
      <c r="AY400" s="17"/>
    </row>
    <row r="401" spans="1:51" ht="15.75" customHeight="1">
      <c r="A401" s="23"/>
      <c r="B401" s="15"/>
      <c r="C401" s="15"/>
      <c r="D401" s="15"/>
      <c r="E401" s="15"/>
      <c r="F401" s="15"/>
      <c r="G401" s="2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7"/>
      <c r="AX401" s="17"/>
      <c r="AY401" s="17"/>
    </row>
    <row r="402" spans="1:51" ht="15.75" customHeight="1">
      <c r="A402" s="23"/>
      <c r="B402" s="15"/>
      <c r="C402" s="15"/>
      <c r="D402" s="15"/>
      <c r="E402" s="15"/>
      <c r="F402" s="15"/>
      <c r="G402" s="2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7"/>
      <c r="AX402" s="17"/>
      <c r="AY402" s="17"/>
    </row>
    <row r="403" spans="1:51" ht="15.75" customHeight="1">
      <c r="A403" s="23"/>
      <c r="B403" s="15"/>
      <c r="C403" s="15"/>
      <c r="D403" s="15"/>
      <c r="E403" s="15"/>
      <c r="F403" s="15"/>
      <c r="G403" s="2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7"/>
      <c r="AX403" s="17"/>
      <c r="AY403" s="17"/>
    </row>
    <row r="404" spans="1:51" ht="15.75" customHeight="1">
      <c r="A404" s="24"/>
      <c r="B404" s="15"/>
      <c r="C404" s="15"/>
      <c r="D404" s="15"/>
      <c r="E404" s="15"/>
      <c r="F404" s="15"/>
      <c r="G404" s="2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7"/>
      <c r="AX404" s="17"/>
      <c r="AY404" s="17"/>
    </row>
    <row r="405" spans="1:51" ht="15.75" customHeight="1">
      <c r="A405" s="19"/>
      <c r="B405" s="15"/>
      <c r="C405" s="15"/>
      <c r="D405" s="15"/>
      <c r="E405" s="15"/>
      <c r="F405" s="15"/>
      <c r="G405" s="2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7"/>
      <c r="AX405" s="17"/>
      <c r="AY405" s="17"/>
    </row>
    <row r="406" spans="1:51" ht="15.75" customHeight="1">
      <c r="A406" s="19"/>
      <c r="B406" s="15"/>
      <c r="C406" s="15"/>
      <c r="D406" s="15"/>
      <c r="E406" s="15"/>
      <c r="F406" s="15"/>
      <c r="G406" s="2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7"/>
      <c r="AX406" s="17"/>
      <c r="AY406" s="17"/>
    </row>
    <row r="407" spans="1:51" ht="15.75" customHeight="1">
      <c r="A407" s="19"/>
      <c r="B407" s="15"/>
      <c r="C407" s="15"/>
      <c r="D407" s="15"/>
      <c r="E407" s="15"/>
      <c r="F407" s="15"/>
      <c r="G407" s="2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7"/>
      <c r="AX407" s="17"/>
      <c r="AY407" s="17"/>
    </row>
    <row r="408" spans="1:51" ht="15.75" customHeight="1">
      <c r="A408" s="19"/>
      <c r="B408" s="15"/>
      <c r="C408" s="15"/>
      <c r="D408" s="15"/>
      <c r="E408" s="15"/>
      <c r="F408" s="15"/>
      <c r="G408" s="2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7"/>
      <c r="AX408" s="17"/>
      <c r="AY408" s="17"/>
    </row>
    <row r="409" spans="1:51" ht="15.75" customHeight="1">
      <c r="A409" s="19"/>
      <c r="B409" s="15"/>
      <c r="C409" s="15"/>
      <c r="D409" s="15"/>
      <c r="E409" s="15"/>
      <c r="F409" s="15"/>
      <c r="G409" s="2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7"/>
      <c r="AX409" s="17"/>
      <c r="AY409" s="17"/>
    </row>
    <row r="410" spans="2:51" ht="15.75" customHeight="1">
      <c r="B410" s="15"/>
      <c r="C410" s="15"/>
      <c r="D410" s="15"/>
      <c r="E410" s="15"/>
      <c r="F410" s="15"/>
      <c r="G410" s="2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7"/>
      <c r="AX410" s="17"/>
      <c r="AY410" s="17"/>
    </row>
    <row r="411" spans="2:51" ht="15.75" customHeight="1">
      <c r="B411" s="15"/>
      <c r="C411" s="15"/>
      <c r="D411" s="15"/>
      <c r="E411" s="15"/>
      <c r="F411" s="15"/>
      <c r="G411" s="2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7"/>
      <c r="AX411" s="17"/>
      <c r="AY411" s="17"/>
    </row>
    <row r="412" spans="2:51" ht="15.75" customHeight="1">
      <c r="B412" s="15"/>
      <c r="C412" s="15"/>
      <c r="D412" s="15"/>
      <c r="E412" s="15"/>
      <c r="F412" s="15"/>
      <c r="G412" s="2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7"/>
      <c r="AX412" s="17"/>
      <c r="AY412" s="17"/>
    </row>
    <row r="413" spans="2:51" ht="15.75" customHeight="1">
      <c r="B413" s="15"/>
      <c r="C413" s="15"/>
      <c r="D413" s="15"/>
      <c r="E413" s="15"/>
      <c r="F413" s="15"/>
      <c r="G413" s="2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7"/>
      <c r="AX413" s="17"/>
      <c r="AY413" s="17"/>
    </row>
    <row r="414" spans="2:51" ht="15.75" customHeight="1">
      <c r="B414" s="15"/>
      <c r="C414" s="15"/>
      <c r="D414" s="15"/>
      <c r="E414" s="15"/>
      <c r="F414" s="15"/>
      <c r="G414" s="2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7"/>
      <c r="AX414" s="17"/>
      <c r="AY414" s="17"/>
    </row>
    <row r="415" spans="2:51" ht="15.75" customHeight="1">
      <c r="B415" s="15"/>
      <c r="C415" s="15"/>
      <c r="D415" s="15"/>
      <c r="E415" s="15"/>
      <c r="F415" s="15"/>
      <c r="G415" s="2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7"/>
      <c r="AX415" s="17"/>
      <c r="AY415" s="17"/>
    </row>
    <row r="416" spans="2:51" ht="15.75" customHeight="1">
      <c r="B416" s="15"/>
      <c r="C416" s="15"/>
      <c r="D416" s="15"/>
      <c r="E416" s="15"/>
      <c r="F416" s="15"/>
      <c r="G416" s="2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7"/>
      <c r="AX416" s="17"/>
      <c r="AY416" s="17"/>
    </row>
    <row r="417" spans="2:51" ht="15.75" customHeight="1">
      <c r="B417" s="15"/>
      <c r="C417" s="15"/>
      <c r="D417" s="15"/>
      <c r="E417" s="15"/>
      <c r="F417" s="15"/>
      <c r="G417" s="2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7"/>
      <c r="AX417" s="17"/>
      <c r="AY417" s="17"/>
    </row>
    <row r="418" spans="2:51" ht="15.75" customHeight="1">
      <c r="B418" s="15"/>
      <c r="C418" s="15"/>
      <c r="D418" s="15"/>
      <c r="E418" s="15"/>
      <c r="F418" s="15"/>
      <c r="G418" s="2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7"/>
      <c r="AX418" s="17"/>
      <c r="AY418" s="17"/>
    </row>
    <row r="419" spans="1:51" ht="15.75" customHeight="1">
      <c r="A419" s="3"/>
      <c r="B419" s="15"/>
      <c r="C419" s="15"/>
      <c r="D419" s="15"/>
      <c r="E419" s="15"/>
      <c r="F419" s="15"/>
      <c r="G419" s="2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7"/>
      <c r="AX419" s="17"/>
      <c r="AY419" s="17"/>
    </row>
    <row r="420" spans="1:51" ht="15.75" customHeight="1">
      <c r="A420" s="3"/>
      <c r="B420" s="15"/>
      <c r="C420" s="15"/>
      <c r="D420" s="15"/>
      <c r="E420" s="15"/>
      <c r="F420" s="15"/>
      <c r="G420" s="2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7"/>
      <c r="AX420" s="17"/>
      <c r="AY420" s="17"/>
    </row>
    <row r="421" spans="2:51" ht="15.75" customHeight="1">
      <c r="B421" s="15"/>
      <c r="C421" s="15"/>
      <c r="D421" s="15"/>
      <c r="E421" s="15"/>
      <c r="F421" s="15"/>
      <c r="G421" s="2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7"/>
      <c r="AX421" s="17"/>
      <c r="AY421" s="17"/>
    </row>
    <row r="422" spans="2:51" ht="15.75" customHeight="1">
      <c r="B422" s="15"/>
      <c r="C422" s="15"/>
      <c r="D422" s="15"/>
      <c r="E422" s="15"/>
      <c r="F422" s="15"/>
      <c r="G422" s="2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7"/>
      <c r="AX422" s="17"/>
      <c r="AY422" s="17"/>
    </row>
    <row r="423" spans="2:51" ht="15.75" customHeight="1">
      <c r="B423" s="15"/>
      <c r="C423" s="15"/>
      <c r="D423" s="15"/>
      <c r="E423" s="15"/>
      <c r="F423" s="15"/>
      <c r="G423" s="2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7"/>
      <c r="AX423" s="17"/>
      <c r="AY423" s="17"/>
    </row>
    <row r="424" spans="2:51" ht="15.75" customHeight="1">
      <c r="B424" s="15"/>
      <c r="C424" s="15"/>
      <c r="D424" s="15"/>
      <c r="E424" s="15"/>
      <c r="F424" s="15"/>
      <c r="G424" s="2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7"/>
      <c r="AX424" s="17"/>
      <c r="AY424" s="17"/>
    </row>
    <row r="425" spans="2:51" ht="15.75" customHeight="1">
      <c r="B425" s="15"/>
      <c r="C425" s="15"/>
      <c r="D425" s="15"/>
      <c r="E425" s="15"/>
      <c r="F425" s="15"/>
      <c r="G425" s="2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7"/>
      <c r="AX425" s="17"/>
      <c r="AY425" s="17"/>
    </row>
    <row r="426" spans="2:51" ht="15.75" customHeight="1">
      <c r="B426" s="15"/>
      <c r="C426" s="15"/>
      <c r="D426" s="15"/>
      <c r="E426" s="15"/>
      <c r="F426" s="15"/>
      <c r="G426" s="2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7"/>
      <c r="AX426" s="17"/>
      <c r="AY426" s="17"/>
    </row>
    <row r="427" spans="2:51" ht="15.75" customHeight="1">
      <c r="B427" s="15"/>
      <c r="C427" s="15"/>
      <c r="D427" s="15"/>
      <c r="E427" s="15"/>
      <c r="F427" s="15"/>
      <c r="G427" s="2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7"/>
      <c r="AX427" s="17"/>
      <c r="AY427" s="17"/>
    </row>
    <row r="428" spans="2:51" ht="15.75" customHeight="1">
      <c r="B428" s="15"/>
      <c r="C428" s="15"/>
      <c r="D428" s="15"/>
      <c r="E428" s="15"/>
      <c r="F428" s="15"/>
      <c r="G428" s="2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7"/>
      <c r="AX428" s="17"/>
      <c r="AY428" s="17"/>
    </row>
    <row r="429" spans="2:51" ht="15.75" customHeight="1">
      <c r="B429" s="15"/>
      <c r="C429" s="15"/>
      <c r="D429" s="15"/>
      <c r="E429" s="15"/>
      <c r="F429" s="15"/>
      <c r="G429" s="2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7"/>
      <c r="AX429" s="17"/>
      <c r="AY429" s="17"/>
    </row>
    <row r="430" spans="2:51" ht="15.75" customHeight="1">
      <c r="B430" s="15"/>
      <c r="C430" s="15"/>
      <c r="D430" s="15"/>
      <c r="E430" s="15"/>
      <c r="F430" s="15"/>
      <c r="G430" s="2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7"/>
      <c r="AX430" s="17"/>
      <c r="AY430" s="17"/>
    </row>
    <row r="431" spans="2:51" ht="15.75" customHeight="1">
      <c r="B431" s="15"/>
      <c r="C431" s="15"/>
      <c r="D431" s="15"/>
      <c r="E431" s="15"/>
      <c r="F431" s="15"/>
      <c r="G431" s="2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7"/>
      <c r="AX431" s="17"/>
      <c r="AY431" s="17"/>
    </row>
    <row r="432" spans="2:51" ht="15.75" customHeight="1">
      <c r="B432" s="15"/>
      <c r="C432" s="15"/>
      <c r="D432" s="15"/>
      <c r="E432" s="15"/>
      <c r="F432" s="15"/>
      <c r="G432" s="2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7"/>
      <c r="AX432" s="17"/>
      <c r="AY432" s="17"/>
    </row>
    <row r="433" spans="2:51" ht="15.75" customHeight="1">
      <c r="B433" s="15"/>
      <c r="C433" s="15"/>
      <c r="D433" s="15"/>
      <c r="E433" s="15"/>
      <c r="F433" s="15"/>
      <c r="G433" s="2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7"/>
      <c r="AX433" s="17"/>
      <c r="AY433" s="17"/>
    </row>
    <row r="434" spans="2:51" ht="15.75" customHeight="1">
      <c r="B434" s="15"/>
      <c r="C434" s="15"/>
      <c r="D434" s="15"/>
      <c r="E434" s="15"/>
      <c r="F434" s="15"/>
      <c r="G434" s="2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7"/>
      <c r="AX434" s="17"/>
      <c r="AY434" s="17"/>
    </row>
    <row r="435" spans="2:51" ht="15.75" customHeight="1">
      <c r="B435" s="15"/>
      <c r="C435" s="15"/>
      <c r="D435" s="15"/>
      <c r="E435" s="15"/>
      <c r="F435" s="15"/>
      <c r="G435" s="2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7"/>
      <c r="AX435" s="17"/>
      <c r="AY435" s="17"/>
    </row>
    <row r="436" spans="2:51" ht="15.75" customHeight="1">
      <c r="B436" s="15"/>
      <c r="C436" s="15"/>
      <c r="D436" s="15"/>
      <c r="E436" s="15"/>
      <c r="F436" s="15"/>
      <c r="G436" s="2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7"/>
      <c r="AX436" s="17"/>
      <c r="AY436" s="17"/>
    </row>
    <row r="437" spans="2:51" ht="15.75" customHeight="1">
      <c r="B437" s="15"/>
      <c r="C437" s="15"/>
      <c r="D437" s="15"/>
      <c r="E437" s="15"/>
      <c r="F437" s="15"/>
      <c r="G437" s="2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7"/>
      <c r="AX437" s="17"/>
      <c r="AY437" s="17"/>
    </row>
    <row r="438" spans="2:51" ht="15.75" customHeight="1">
      <c r="B438" s="15"/>
      <c r="C438" s="15"/>
      <c r="D438" s="15"/>
      <c r="E438" s="15"/>
      <c r="F438" s="15"/>
      <c r="G438" s="2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7"/>
      <c r="AX438" s="17"/>
      <c r="AY438" s="17"/>
    </row>
    <row r="439" spans="2:51" ht="15.75" customHeight="1">
      <c r="B439" s="15"/>
      <c r="C439" s="15"/>
      <c r="D439" s="15"/>
      <c r="E439" s="15"/>
      <c r="F439" s="15"/>
      <c r="G439" s="2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7"/>
      <c r="AX439" s="17"/>
      <c r="AY439" s="17"/>
    </row>
    <row r="440" spans="1:51" ht="15.75" customHeight="1">
      <c r="A440" s="19"/>
      <c r="B440" s="15"/>
      <c r="C440" s="15"/>
      <c r="D440" s="15"/>
      <c r="E440" s="15"/>
      <c r="F440" s="15"/>
      <c r="G440" s="2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7"/>
      <c r="AX440" s="17"/>
      <c r="AY440" s="17"/>
    </row>
    <row r="441" spans="1:51" ht="15.75" customHeight="1">
      <c r="A441" s="19"/>
      <c r="B441" s="15"/>
      <c r="C441" s="15"/>
      <c r="D441" s="15"/>
      <c r="E441" s="15"/>
      <c r="F441" s="15"/>
      <c r="G441" s="2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7"/>
      <c r="AX441" s="17"/>
      <c r="AY441" s="17"/>
    </row>
    <row r="442" spans="1:51" ht="15.75" customHeight="1">
      <c r="A442" s="19"/>
      <c r="B442" s="15"/>
      <c r="C442" s="15"/>
      <c r="D442" s="15"/>
      <c r="E442" s="15"/>
      <c r="F442" s="15"/>
      <c r="G442" s="2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7"/>
      <c r="AX442" s="17"/>
      <c r="AY442" s="17"/>
    </row>
    <row r="443" spans="1:51" ht="15.75" customHeight="1">
      <c r="A443" s="19"/>
      <c r="B443" s="15"/>
      <c r="C443" s="15"/>
      <c r="D443" s="15"/>
      <c r="E443" s="15"/>
      <c r="F443" s="15"/>
      <c r="G443" s="2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7"/>
      <c r="AX443" s="17"/>
      <c r="AY443" s="17"/>
    </row>
    <row r="444" spans="1:51" ht="15.75" customHeight="1">
      <c r="A444" s="19"/>
      <c r="B444" s="15"/>
      <c r="C444" s="15"/>
      <c r="D444" s="15"/>
      <c r="E444" s="15"/>
      <c r="F444" s="15"/>
      <c r="G444" s="2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7"/>
      <c r="AX444" s="17"/>
      <c r="AY444" s="17"/>
    </row>
    <row r="445" spans="1:51" ht="15.75" customHeight="1">
      <c r="A445" s="19"/>
      <c r="B445" s="15"/>
      <c r="C445" s="15"/>
      <c r="D445" s="15"/>
      <c r="E445" s="15"/>
      <c r="F445" s="15"/>
      <c r="G445" s="2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7"/>
      <c r="AX445" s="17"/>
      <c r="AY445" s="17"/>
    </row>
    <row r="446" spans="1:51" ht="15.75" customHeight="1">
      <c r="A446" s="19"/>
      <c r="B446" s="15"/>
      <c r="C446" s="15"/>
      <c r="D446" s="15"/>
      <c r="E446" s="15"/>
      <c r="F446" s="15"/>
      <c r="G446" s="2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7"/>
      <c r="AX446" s="17"/>
      <c r="AY446" s="17"/>
    </row>
    <row r="447" spans="1:51" ht="15.75" customHeight="1">
      <c r="A447" s="19"/>
      <c r="B447" s="15"/>
      <c r="C447" s="15"/>
      <c r="D447" s="15"/>
      <c r="E447" s="15"/>
      <c r="F447" s="15"/>
      <c r="G447" s="2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7"/>
      <c r="AX447" s="17"/>
      <c r="AY447" s="17"/>
    </row>
    <row r="448" spans="1:51" ht="15.75" customHeight="1">
      <c r="A448" s="19"/>
      <c r="B448" s="15"/>
      <c r="C448" s="15"/>
      <c r="D448" s="15"/>
      <c r="E448" s="15"/>
      <c r="F448" s="15"/>
      <c r="G448" s="2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7"/>
      <c r="AX448" s="17"/>
      <c r="AY448" s="17"/>
    </row>
    <row r="449" spans="1:51" ht="15.75" customHeight="1">
      <c r="A449" s="19"/>
      <c r="B449" s="15"/>
      <c r="C449" s="15"/>
      <c r="D449" s="15"/>
      <c r="E449" s="15"/>
      <c r="F449" s="15"/>
      <c r="G449" s="2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7"/>
      <c r="AX449" s="17"/>
      <c r="AY449" s="17"/>
    </row>
    <row r="450" spans="1:51" ht="15.75" customHeight="1">
      <c r="A450" s="19"/>
      <c r="B450" s="15"/>
      <c r="C450" s="15"/>
      <c r="D450" s="15"/>
      <c r="E450" s="15"/>
      <c r="F450" s="15"/>
      <c r="G450" s="2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7"/>
      <c r="AX450" s="17"/>
      <c r="AY450" s="17"/>
    </row>
    <row r="451" spans="1:51" ht="15.75" customHeight="1">
      <c r="A451" s="19"/>
      <c r="B451" s="15"/>
      <c r="C451" s="15"/>
      <c r="D451" s="15"/>
      <c r="E451" s="15"/>
      <c r="F451" s="15"/>
      <c r="G451" s="2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7"/>
      <c r="AX451" s="17"/>
      <c r="AY451" s="17"/>
    </row>
    <row r="452" spans="1:51" ht="15.75" customHeight="1">
      <c r="A452" s="19"/>
      <c r="B452" s="15"/>
      <c r="C452" s="15"/>
      <c r="D452" s="15"/>
      <c r="E452" s="15"/>
      <c r="F452" s="15"/>
      <c r="G452" s="2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7"/>
      <c r="AX452" s="17"/>
      <c r="AY452" s="17"/>
    </row>
    <row r="453" spans="1:51" ht="15.75" customHeight="1">
      <c r="A453" s="19"/>
      <c r="B453" s="15"/>
      <c r="C453" s="15"/>
      <c r="D453" s="15"/>
      <c r="E453" s="15"/>
      <c r="F453" s="15"/>
      <c r="G453" s="2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7"/>
      <c r="AX453" s="17"/>
      <c r="AY453" s="17"/>
    </row>
    <row r="454" spans="1:51" ht="15.75" customHeight="1">
      <c r="A454" s="19"/>
      <c r="B454" s="15"/>
      <c r="C454" s="15"/>
      <c r="D454" s="15"/>
      <c r="E454" s="15"/>
      <c r="F454" s="15"/>
      <c r="G454" s="2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7"/>
      <c r="AX454" s="17"/>
      <c r="AY454" s="17"/>
    </row>
    <row r="455" spans="1:51" ht="15.75" customHeight="1">
      <c r="A455" s="19"/>
      <c r="B455" s="15"/>
      <c r="C455" s="15"/>
      <c r="D455" s="15"/>
      <c r="E455" s="15"/>
      <c r="F455" s="15"/>
      <c r="G455" s="2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7"/>
      <c r="AX455" s="17"/>
      <c r="AY455" s="17"/>
    </row>
    <row r="456" spans="1:51" ht="15.75" customHeight="1">
      <c r="A456" s="19"/>
      <c r="B456" s="15"/>
      <c r="C456" s="15"/>
      <c r="D456" s="15"/>
      <c r="E456" s="15"/>
      <c r="F456" s="15"/>
      <c r="G456" s="2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7"/>
      <c r="AX456" s="17"/>
      <c r="AY456" s="17"/>
    </row>
    <row r="457" spans="1:51" ht="15.75" customHeight="1">
      <c r="A457" s="19"/>
      <c r="B457" s="15"/>
      <c r="C457" s="15"/>
      <c r="D457" s="15"/>
      <c r="E457" s="15"/>
      <c r="F457" s="15"/>
      <c r="G457" s="2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7"/>
      <c r="AX457" s="17"/>
      <c r="AY457" s="17"/>
    </row>
    <row r="458" spans="1:51" ht="15.75" customHeight="1">
      <c r="A458" s="19"/>
      <c r="B458" s="15"/>
      <c r="C458" s="15"/>
      <c r="D458" s="15"/>
      <c r="E458" s="15"/>
      <c r="F458" s="15"/>
      <c r="G458" s="2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7"/>
      <c r="AX458" s="17"/>
      <c r="AY458" s="17"/>
    </row>
    <row r="459" spans="1:51" ht="15.75" customHeight="1">
      <c r="A459" s="19"/>
      <c r="B459" s="15"/>
      <c r="C459" s="15"/>
      <c r="D459" s="15"/>
      <c r="E459" s="15"/>
      <c r="F459" s="15"/>
      <c r="G459" s="2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7"/>
      <c r="AX459" s="17"/>
      <c r="AY459" s="17"/>
    </row>
    <row r="460" spans="1:51" ht="15.75" customHeight="1">
      <c r="A460" s="19"/>
      <c r="B460" s="15"/>
      <c r="C460" s="15"/>
      <c r="D460" s="15"/>
      <c r="E460" s="15"/>
      <c r="F460" s="15"/>
      <c r="G460" s="2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7"/>
      <c r="AX460" s="17"/>
      <c r="AY460" s="17"/>
    </row>
    <row r="461" spans="1:51" ht="15.75" customHeight="1">
      <c r="A461" s="19"/>
      <c r="B461" s="15"/>
      <c r="C461" s="15"/>
      <c r="D461" s="15"/>
      <c r="E461" s="15"/>
      <c r="F461" s="15"/>
      <c r="G461" s="2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7"/>
      <c r="AX461" s="17"/>
      <c r="AY461" s="17"/>
    </row>
    <row r="462" spans="1:51" ht="15.75" customHeight="1">
      <c r="A462" s="19"/>
      <c r="B462" s="15"/>
      <c r="C462" s="15"/>
      <c r="D462" s="15"/>
      <c r="E462" s="15"/>
      <c r="F462" s="15"/>
      <c r="G462" s="2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7"/>
      <c r="AX462" s="17"/>
      <c r="AY462" s="17"/>
    </row>
    <row r="463" spans="1:51" ht="15.75" customHeight="1">
      <c r="A463" s="19"/>
      <c r="B463" s="15"/>
      <c r="C463" s="15"/>
      <c r="D463" s="15"/>
      <c r="E463" s="15"/>
      <c r="F463" s="15"/>
      <c r="G463" s="2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7"/>
      <c r="AX463" s="17"/>
      <c r="AY463" s="17"/>
    </row>
    <row r="464" spans="1:51" ht="15.75" customHeight="1">
      <c r="A464" s="19"/>
      <c r="B464" s="15"/>
      <c r="C464" s="15"/>
      <c r="D464" s="15"/>
      <c r="E464" s="15"/>
      <c r="F464" s="15"/>
      <c r="G464" s="2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7"/>
      <c r="AX464" s="17"/>
      <c r="AY464" s="17"/>
    </row>
    <row r="465" spans="1:51" ht="15.75" customHeight="1">
      <c r="A465" s="19"/>
      <c r="B465" s="15"/>
      <c r="C465" s="15"/>
      <c r="D465" s="15"/>
      <c r="E465" s="15"/>
      <c r="F465" s="15"/>
      <c r="G465" s="2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7"/>
      <c r="AX465" s="17"/>
      <c r="AY465" s="17"/>
    </row>
    <row r="466" spans="1:51" ht="15.75" customHeight="1">
      <c r="A466" s="19"/>
      <c r="B466" s="15"/>
      <c r="C466" s="15"/>
      <c r="D466" s="15"/>
      <c r="E466" s="15"/>
      <c r="F466" s="15"/>
      <c r="G466" s="2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7"/>
      <c r="AX466" s="17"/>
      <c r="AY466" s="17"/>
    </row>
    <row r="467" spans="1:51" ht="15.75" customHeight="1">
      <c r="A467" s="19"/>
      <c r="B467" s="15"/>
      <c r="C467" s="15"/>
      <c r="D467" s="15"/>
      <c r="E467" s="15"/>
      <c r="F467" s="15"/>
      <c r="G467" s="2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7"/>
      <c r="AX467" s="17"/>
      <c r="AY467" s="17"/>
    </row>
    <row r="468" spans="1:51" ht="15.75" customHeight="1">
      <c r="A468" s="19"/>
      <c r="B468" s="15"/>
      <c r="C468" s="15"/>
      <c r="D468" s="15"/>
      <c r="E468" s="15"/>
      <c r="F468" s="15"/>
      <c r="G468" s="2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7"/>
      <c r="AX468" s="17"/>
      <c r="AY468" s="17"/>
    </row>
    <row r="469" spans="1:51" ht="15.75" customHeight="1">
      <c r="A469" s="19"/>
      <c r="B469" s="15"/>
      <c r="C469" s="15"/>
      <c r="D469" s="15"/>
      <c r="E469" s="15"/>
      <c r="F469" s="15"/>
      <c r="G469" s="2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7"/>
      <c r="AX469" s="17"/>
      <c r="AY469" s="17"/>
    </row>
    <row r="470" spans="1:51" ht="15.75" customHeight="1">
      <c r="A470" s="19"/>
      <c r="B470" s="15"/>
      <c r="C470" s="15"/>
      <c r="D470" s="15"/>
      <c r="E470" s="15"/>
      <c r="F470" s="15"/>
      <c r="G470" s="2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7"/>
      <c r="AX470" s="17"/>
      <c r="AY470" s="17"/>
    </row>
    <row r="471" spans="1:51" ht="15.75" customHeight="1">
      <c r="A471" s="19"/>
      <c r="B471" s="15"/>
      <c r="C471" s="15"/>
      <c r="D471" s="15"/>
      <c r="E471" s="15"/>
      <c r="F471" s="15"/>
      <c r="G471" s="2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7"/>
      <c r="AX471" s="17"/>
      <c r="AY471" s="17"/>
    </row>
    <row r="472" spans="1:51" ht="15.75" customHeight="1">
      <c r="A472" s="19"/>
      <c r="B472" s="15"/>
      <c r="C472" s="15"/>
      <c r="D472" s="15"/>
      <c r="E472" s="15"/>
      <c r="F472" s="15"/>
      <c r="G472" s="2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7"/>
      <c r="AX472" s="17"/>
      <c r="AY472" s="17"/>
    </row>
    <row r="473" spans="1:51" ht="15.75" customHeight="1">
      <c r="A473" s="15"/>
      <c r="B473" s="15"/>
      <c r="C473" s="15"/>
      <c r="D473" s="15"/>
      <c r="E473" s="15"/>
      <c r="F473" s="15"/>
      <c r="G473" s="2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7"/>
      <c r="AX473" s="17"/>
      <c r="AY473" s="17"/>
    </row>
    <row r="474" spans="1:51" ht="15.75" customHeight="1">
      <c r="A474" s="15"/>
      <c r="B474" s="15"/>
      <c r="C474" s="15"/>
      <c r="D474" s="15"/>
      <c r="E474" s="15"/>
      <c r="F474" s="15"/>
      <c r="G474" s="2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7"/>
      <c r="AX474" s="17"/>
      <c r="AY474" s="17"/>
    </row>
    <row r="475" spans="1:51" ht="15.75" customHeight="1">
      <c r="A475" s="15"/>
      <c r="B475" s="15"/>
      <c r="C475" s="15"/>
      <c r="D475" s="15"/>
      <c r="E475" s="15"/>
      <c r="F475" s="15"/>
      <c r="G475" s="2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7"/>
      <c r="AX475" s="17"/>
      <c r="AY475" s="17"/>
    </row>
    <row r="476" spans="1:51" ht="15.75" customHeight="1">
      <c r="A476" s="15"/>
      <c r="B476" s="15"/>
      <c r="C476" s="15"/>
      <c r="D476" s="15"/>
      <c r="E476" s="15"/>
      <c r="F476" s="15"/>
      <c r="G476" s="2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7"/>
      <c r="AX476" s="17"/>
      <c r="AY476" s="17"/>
    </row>
    <row r="477" spans="1:51" ht="15.75" customHeight="1">
      <c r="A477" s="15"/>
      <c r="B477" s="15"/>
      <c r="C477" s="15"/>
      <c r="D477" s="15"/>
      <c r="E477" s="15"/>
      <c r="F477" s="15"/>
      <c r="G477" s="2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7"/>
      <c r="AX477" s="17"/>
      <c r="AY477" s="17"/>
    </row>
    <row r="478" spans="1:51" ht="15.75" customHeight="1">
      <c r="A478" s="19"/>
      <c r="B478" s="15"/>
      <c r="C478" s="15"/>
      <c r="D478" s="15"/>
      <c r="E478" s="15"/>
      <c r="F478" s="15"/>
      <c r="G478" s="2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7"/>
      <c r="AX478" s="17"/>
      <c r="AY478" s="17"/>
    </row>
    <row r="479" spans="1:51" ht="15.75" customHeight="1">
      <c r="A479" s="19"/>
      <c r="B479" s="15"/>
      <c r="C479" s="15"/>
      <c r="D479" s="15"/>
      <c r="E479" s="15"/>
      <c r="F479" s="15"/>
      <c r="G479" s="2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7"/>
      <c r="AX479" s="17"/>
      <c r="AY479" s="17"/>
    </row>
    <row r="480" spans="1:51" ht="15.75" customHeight="1">
      <c r="A480" s="19"/>
      <c r="B480" s="15"/>
      <c r="C480" s="15"/>
      <c r="D480" s="15"/>
      <c r="E480" s="15"/>
      <c r="F480" s="15"/>
      <c r="G480" s="2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7"/>
      <c r="AX480" s="17"/>
      <c r="AY480" s="17"/>
    </row>
    <row r="481" spans="1:51" ht="15.75" customHeight="1">
      <c r="A481" s="19"/>
      <c r="B481" s="15"/>
      <c r="C481" s="15"/>
      <c r="D481" s="15"/>
      <c r="E481" s="15"/>
      <c r="F481" s="15"/>
      <c r="G481" s="2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7"/>
      <c r="AX481" s="17"/>
      <c r="AY481" s="17"/>
    </row>
    <row r="482" spans="1:51" ht="15.75" customHeight="1">
      <c r="A482" s="19"/>
      <c r="B482" s="15"/>
      <c r="C482" s="15"/>
      <c r="D482" s="15"/>
      <c r="E482" s="15"/>
      <c r="F482" s="15"/>
      <c r="G482" s="2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7"/>
      <c r="AX482" s="17"/>
      <c r="AY482" s="17"/>
    </row>
    <row r="483" spans="1:51" ht="15.75" customHeight="1">
      <c r="A483" s="19"/>
      <c r="B483" s="15"/>
      <c r="C483" s="15"/>
      <c r="D483" s="15"/>
      <c r="E483" s="15"/>
      <c r="F483" s="15"/>
      <c r="G483" s="2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7"/>
      <c r="AX483" s="17"/>
      <c r="AY483" s="17"/>
    </row>
    <row r="484" spans="1:51" ht="15.75" customHeight="1">
      <c r="A484" s="19"/>
      <c r="B484" s="15"/>
      <c r="C484" s="15"/>
      <c r="D484" s="15"/>
      <c r="E484" s="15"/>
      <c r="F484" s="15"/>
      <c r="G484" s="2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7"/>
      <c r="AX484" s="17"/>
      <c r="AY484" s="17"/>
    </row>
    <row r="485" spans="1:51" ht="15.75" customHeight="1">
      <c r="A485" s="19"/>
      <c r="B485" s="15"/>
      <c r="C485" s="15"/>
      <c r="D485" s="15"/>
      <c r="E485" s="15"/>
      <c r="F485" s="15"/>
      <c r="G485" s="2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7"/>
      <c r="AX485" s="17"/>
      <c r="AY485" s="17"/>
    </row>
    <row r="486" spans="1:51" ht="15.75" customHeight="1">
      <c r="A486" s="19"/>
      <c r="B486" s="15"/>
      <c r="C486" s="15"/>
      <c r="D486" s="15"/>
      <c r="E486" s="15"/>
      <c r="F486" s="15"/>
      <c r="G486" s="2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7"/>
      <c r="AX486" s="17"/>
      <c r="AY486" s="17"/>
    </row>
    <row r="487" spans="1:51" ht="15.75" customHeight="1">
      <c r="A487" s="19"/>
      <c r="B487" s="15"/>
      <c r="C487" s="15"/>
      <c r="D487" s="15"/>
      <c r="E487" s="15"/>
      <c r="F487" s="15"/>
      <c r="G487" s="2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7"/>
      <c r="AX487" s="17"/>
      <c r="AY487" s="17"/>
    </row>
    <row r="488" spans="1:51" ht="15.75" customHeight="1">
      <c r="A488" s="19"/>
      <c r="B488" s="15"/>
      <c r="C488" s="15"/>
      <c r="D488" s="15"/>
      <c r="E488" s="15"/>
      <c r="F488" s="15"/>
      <c r="G488" s="2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7"/>
      <c r="AX488" s="17"/>
      <c r="AY488" s="17"/>
    </row>
    <row r="489" spans="1:51" ht="15.75" customHeight="1">
      <c r="A489" s="19"/>
      <c r="B489" s="15"/>
      <c r="C489" s="15"/>
      <c r="D489" s="15"/>
      <c r="E489" s="15"/>
      <c r="F489" s="15"/>
      <c r="G489" s="2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7"/>
      <c r="AX489" s="17"/>
      <c r="AY489" s="17"/>
    </row>
    <row r="490" spans="1:51" ht="15.75" customHeight="1">
      <c r="A490" s="19"/>
      <c r="B490" s="15"/>
      <c r="C490" s="15"/>
      <c r="D490" s="15"/>
      <c r="E490" s="15"/>
      <c r="F490" s="15"/>
      <c r="G490" s="2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7"/>
      <c r="AX490" s="17"/>
      <c r="AY490" s="17"/>
    </row>
    <row r="491" spans="7:51" s="15" customFormat="1" ht="15.75" customHeight="1">
      <c r="G491" s="2"/>
      <c r="AW491" s="17"/>
      <c r="AX491" s="17"/>
      <c r="AY491" s="17"/>
    </row>
    <row r="492" spans="7:51" s="15" customFormat="1" ht="15.75" customHeight="1">
      <c r="G492" s="2"/>
      <c r="AW492" s="17"/>
      <c r="AX492" s="17"/>
      <c r="AY492" s="17"/>
    </row>
    <row r="493" spans="7:51" s="15" customFormat="1" ht="15.75" customHeight="1">
      <c r="G493" s="2"/>
      <c r="AW493" s="17"/>
      <c r="AX493" s="17"/>
      <c r="AY493" s="17"/>
    </row>
    <row r="494" spans="7:51" s="15" customFormat="1" ht="15.75" customHeight="1">
      <c r="G494" s="2"/>
      <c r="AW494" s="17"/>
      <c r="AX494" s="17"/>
      <c r="AY494" s="17"/>
    </row>
    <row r="495" spans="7:51" s="15" customFormat="1" ht="15.75" customHeight="1">
      <c r="G495" s="2"/>
      <c r="AW495" s="17"/>
      <c r="AX495" s="17"/>
      <c r="AY495" s="17"/>
    </row>
    <row r="496" spans="7:51" s="15" customFormat="1" ht="15.75" customHeight="1">
      <c r="G496" s="2"/>
      <c r="AW496" s="17"/>
      <c r="AX496" s="17"/>
      <c r="AY496" s="17"/>
    </row>
    <row r="497" spans="7:51" s="15" customFormat="1" ht="15.75" customHeight="1">
      <c r="G497" s="2"/>
      <c r="AW497" s="17"/>
      <c r="AX497" s="17"/>
      <c r="AY497" s="17"/>
    </row>
    <row r="498" spans="7:51" s="15" customFormat="1" ht="15.75" customHeight="1">
      <c r="G498" s="2"/>
      <c r="AW498" s="17"/>
      <c r="AX498" s="17"/>
      <c r="AY498" s="17"/>
    </row>
    <row r="499" spans="1:51" s="15" customFormat="1" ht="15.75" customHeight="1">
      <c r="A499" s="19"/>
      <c r="G499" s="2"/>
      <c r="AW499" s="17"/>
      <c r="AX499" s="17"/>
      <c r="AY499" s="17"/>
    </row>
    <row r="500" spans="1:51" s="15" customFormat="1" ht="15.75" customHeight="1">
      <c r="A500" s="19"/>
      <c r="G500" s="2"/>
      <c r="AW500" s="17"/>
      <c r="AX500" s="17"/>
      <c r="AY500" s="17"/>
    </row>
    <row r="501" spans="1:51" s="15" customFormat="1" ht="15.75" customHeight="1">
      <c r="A501" s="19"/>
      <c r="G501" s="2"/>
      <c r="AW501" s="17"/>
      <c r="AX501" s="17"/>
      <c r="AY501" s="17"/>
    </row>
    <row r="502" spans="1:51" s="15" customFormat="1" ht="15.75" customHeight="1">
      <c r="A502" s="19"/>
      <c r="G502" s="2"/>
      <c r="AW502" s="17"/>
      <c r="AX502" s="17"/>
      <c r="AY502" s="17"/>
    </row>
    <row r="503" spans="1:51" s="15" customFormat="1" ht="15.75" customHeight="1">
      <c r="A503" s="19"/>
      <c r="G503" s="2"/>
      <c r="AW503" s="17"/>
      <c r="AX503" s="17"/>
      <c r="AY503" s="17"/>
    </row>
    <row r="504" spans="1:51" s="15" customFormat="1" ht="15.75" customHeight="1">
      <c r="A504" s="19"/>
      <c r="G504" s="2"/>
      <c r="AW504" s="17"/>
      <c r="AX504" s="17"/>
      <c r="AY504" s="17"/>
    </row>
    <row r="505" spans="1:51" s="15" customFormat="1" ht="15.75" customHeight="1">
      <c r="A505" s="19"/>
      <c r="G505" s="2"/>
      <c r="AW505" s="17"/>
      <c r="AX505" s="17"/>
      <c r="AY505" s="17"/>
    </row>
    <row r="506" spans="1:51" s="15" customFormat="1" ht="15.75" customHeight="1">
      <c r="A506" s="19"/>
      <c r="G506" s="2"/>
      <c r="AW506" s="17"/>
      <c r="AX506" s="17"/>
      <c r="AY506" s="17"/>
    </row>
    <row r="507" spans="1:51" s="15" customFormat="1" ht="15.75" customHeight="1">
      <c r="A507" s="19"/>
      <c r="G507" s="2"/>
      <c r="AW507" s="17"/>
      <c r="AX507" s="17"/>
      <c r="AY507" s="17"/>
    </row>
    <row r="508" spans="1:51" s="15" customFormat="1" ht="15.75" customHeight="1">
      <c r="A508" s="19"/>
      <c r="G508" s="2"/>
      <c r="AW508" s="17"/>
      <c r="AX508" s="17"/>
      <c r="AY508" s="17"/>
    </row>
    <row r="509" spans="1:51" s="15" customFormat="1" ht="15.75" customHeight="1">
      <c r="A509" s="19"/>
      <c r="G509" s="2"/>
      <c r="AW509" s="17"/>
      <c r="AX509" s="17"/>
      <c r="AY509" s="17"/>
    </row>
    <row r="510" spans="1:51" s="15" customFormat="1" ht="15.75" customHeight="1">
      <c r="A510" s="19"/>
      <c r="G510" s="2"/>
      <c r="AW510" s="17"/>
      <c r="AX510" s="17"/>
      <c r="AY510" s="17"/>
    </row>
    <row r="511" spans="1:51" s="15" customFormat="1" ht="15.75" customHeight="1">
      <c r="A511" s="19"/>
      <c r="G511" s="2"/>
      <c r="AW511" s="17"/>
      <c r="AX511" s="17"/>
      <c r="AY511" s="17"/>
    </row>
    <row r="512" spans="1:51" s="15" customFormat="1" ht="15.75" customHeight="1">
      <c r="A512" s="19"/>
      <c r="G512" s="2"/>
      <c r="AW512" s="17"/>
      <c r="AX512" s="17"/>
      <c r="AY512" s="17"/>
    </row>
    <row r="513" spans="1:51" s="15" customFormat="1" ht="15.75" customHeight="1">
      <c r="A513" s="19"/>
      <c r="G513" s="2"/>
      <c r="AW513" s="17"/>
      <c r="AX513" s="17"/>
      <c r="AY513" s="17"/>
    </row>
    <row r="514" spans="1:51" s="15" customFormat="1" ht="15.75" customHeight="1">
      <c r="A514" s="19"/>
      <c r="G514" s="2"/>
      <c r="AW514" s="17"/>
      <c r="AX514" s="17"/>
      <c r="AY514" s="17"/>
    </row>
    <row r="515" spans="1:51" s="15" customFormat="1" ht="15.75" customHeight="1">
      <c r="A515" s="19"/>
      <c r="G515" s="2"/>
      <c r="AW515" s="17"/>
      <c r="AX515" s="17"/>
      <c r="AY515" s="17"/>
    </row>
    <row r="516" spans="1:51" s="15" customFormat="1" ht="15.75" customHeight="1">
      <c r="A516" s="19"/>
      <c r="G516" s="2"/>
      <c r="AW516" s="17"/>
      <c r="AX516" s="17"/>
      <c r="AY516" s="17"/>
    </row>
    <row r="517" spans="1:51" s="15" customFormat="1" ht="15.75" customHeight="1">
      <c r="A517" s="19"/>
      <c r="G517" s="2"/>
      <c r="AW517" s="17"/>
      <c r="AX517" s="17"/>
      <c r="AY517" s="17"/>
    </row>
    <row r="518" spans="1:51" s="15" customFormat="1" ht="15.75" customHeight="1">
      <c r="A518" s="19"/>
      <c r="G518" s="2"/>
      <c r="AW518" s="17"/>
      <c r="AX518" s="17"/>
      <c r="AY518" s="17"/>
    </row>
    <row r="519" spans="1:51" s="15" customFormat="1" ht="15.75" customHeight="1">
      <c r="A519" s="19"/>
      <c r="G519" s="2"/>
      <c r="AW519" s="17"/>
      <c r="AX519" s="17"/>
      <c r="AY519" s="17"/>
    </row>
    <row r="520" spans="1:51" s="15" customFormat="1" ht="15.75" customHeight="1">
      <c r="A520" s="19"/>
      <c r="G520" s="2"/>
      <c r="AW520" s="17"/>
      <c r="AX520" s="17"/>
      <c r="AY520" s="17"/>
    </row>
    <row r="521" spans="1:51" s="15" customFormat="1" ht="15.75" customHeight="1">
      <c r="A521" s="19"/>
      <c r="G521" s="2"/>
      <c r="AW521" s="17"/>
      <c r="AX521" s="17"/>
      <c r="AY521" s="17"/>
    </row>
    <row r="522" spans="1:51" s="15" customFormat="1" ht="15.75" customHeight="1">
      <c r="A522" s="19"/>
      <c r="G522" s="2"/>
      <c r="AW522" s="17"/>
      <c r="AX522" s="17"/>
      <c r="AY522" s="17"/>
    </row>
    <row r="523" spans="1:51" s="15" customFormat="1" ht="15.75" customHeight="1">
      <c r="A523" s="19"/>
      <c r="G523" s="2"/>
      <c r="AW523" s="17"/>
      <c r="AX523" s="17"/>
      <c r="AY523" s="17"/>
    </row>
    <row r="524" spans="1:51" s="15" customFormat="1" ht="15.75" customHeight="1">
      <c r="A524" s="19"/>
      <c r="G524" s="2"/>
      <c r="AW524" s="17"/>
      <c r="AX524" s="17"/>
      <c r="AY524" s="17"/>
    </row>
    <row r="525" spans="1:51" s="15" customFormat="1" ht="15.75" customHeight="1">
      <c r="A525" s="19"/>
      <c r="G525" s="2"/>
      <c r="AW525" s="17"/>
      <c r="AX525" s="17"/>
      <c r="AY525" s="17"/>
    </row>
    <row r="526" spans="1:51" s="15" customFormat="1" ht="15.75" customHeight="1">
      <c r="A526" s="19"/>
      <c r="G526" s="2"/>
      <c r="AW526" s="17"/>
      <c r="AX526" s="17"/>
      <c r="AY526" s="17"/>
    </row>
    <row r="527" spans="1:51" s="15" customFormat="1" ht="15.75" customHeight="1">
      <c r="A527" s="19"/>
      <c r="G527" s="2"/>
      <c r="AW527" s="17"/>
      <c r="AX527" s="17"/>
      <c r="AY527" s="17"/>
    </row>
    <row r="528" spans="1:51" s="15" customFormat="1" ht="15.75" customHeight="1">
      <c r="A528" s="19"/>
      <c r="G528" s="2"/>
      <c r="AW528" s="17"/>
      <c r="AX528" s="17"/>
      <c r="AY528" s="17"/>
    </row>
    <row r="529" spans="1:51" s="15" customFormat="1" ht="15.75" customHeight="1">
      <c r="A529" s="19"/>
      <c r="G529" s="2"/>
      <c r="AW529" s="17"/>
      <c r="AX529" s="17"/>
      <c r="AY529" s="17"/>
    </row>
    <row r="530" spans="1:51" s="15" customFormat="1" ht="15.75" customHeight="1">
      <c r="A530" s="19"/>
      <c r="G530" s="2"/>
      <c r="AW530" s="17"/>
      <c r="AX530" s="17"/>
      <c r="AY530" s="17"/>
    </row>
    <row r="531" spans="1:51" s="15" customFormat="1" ht="15.75" customHeight="1">
      <c r="A531" s="19"/>
      <c r="G531" s="2"/>
      <c r="AW531" s="17"/>
      <c r="AX531" s="17"/>
      <c r="AY531" s="17"/>
    </row>
    <row r="532" spans="1:51" s="15" customFormat="1" ht="15.75" customHeight="1">
      <c r="A532" s="19"/>
      <c r="G532" s="2"/>
      <c r="AW532" s="17"/>
      <c r="AX532" s="17"/>
      <c r="AY532" s="17"/>
    </row>
    <row r="533" spans="1:51" s="15" customFormat="1" ht="15.75" customHeight="1">
      <c r="A533" s="19"/>
      <c r="G533" s="2"/>
      <c r="AW533" s="17"/>
      <c r="AX533" s="17"/>
      <c r="AY533" s="17"/>
    </row>
    <row r="534" spans="1:51" s="15" customFormat="1" ht="15.75" customHeight="1">
      <c r="A534" s="19"/>
      <c r="G534" s="2"/>
      <c r="AW534" s="17"/>
      <c r="AX534" s="17"/>
      <c r="AY534" s="17"/>
    </row>
    <row r="535" spans="1:51" s="15" customFormat="1" ht="15.75" customHeight="1">
      <c r="A535" s="19"/>
      <c r="G535" s="2"/>
      <c r="AW535" s="17"/>
      <c r="AX535" s="17"/>
      <c r="AY535" s="17"/>
    </row>
    <row r="536" spans="1:51" s="15" customFormat="1" ht="15.75" customHeight="1">
      <c r="A536" s="19"/>
      <c r="G536" s="2"/>
      <c r="AW536" s="17"/>
      <c r="AX536" s="17"/>
      <c r="AY536" s="17"/>
    </row>
    <row r="537" spans="1:51" s="15" customFormat="1" ht="15.75" customHeight="1">
      <c r="A537" s="19"/>
      <c r="G537" s="2"/>
      <c r="AW537" s="17"/>
      <c r="AX537" s="17"/>
      <c r="AY537" s="17"/>
    </row>
    <row r="538" spans="1:51" s="15" customFormat="1" ht="15.75" customHeight="1">
      <c r="A538" s="19"/>
      <c r="G538" s="2"/>
      <c r="AW538" s="17"/>
      <c r="AX538" s="17"/>
      <c r="AY538" s="17"/>
    </row>
    <row r="539" spans="1:51" s="15" customFormat="1" ht="15.75" customHeight="1">
      <c r="A539" s="19"/>
      <c r="G539" s="2"/>
      <c r="AW539" s="17"/>
      <c r="AX539" s="17"/>
      <c r="AY539" s="17"/>
    </row>
    <row r="540" spans="1:51" s="15" customFormat="1" ht="15.75" customHeight="1">
      <c r="A540" s="19"/>
      <c r="G540" s="2"/>
      <c r="AW540" s="17"/>
      <c r="AX540" s="17"/>
      <c r="AY540" s="17"/>
    </row>
    <row r="541" spans="1:51" s="15" customFormat="1" ht="15.75" customHeight="1">
      <c r="A541" s="19"/>
      <c r="G541" s="2"/>
      <c r="AW541" s="17"/>
      <c r="AX541" s="17"/>
      <c r="AY541" s="17"/>
    </row>
    <row r="542" spans="1:51" s="15" customFormat="1" ht="15.75" customHeight="1">
      <c r="A542" s="19"/>
      <c r="G542" s="2"/>
      <c r="AW542" s="17"/>
      <c r="AX542" s="17"/>
      <c r="AY542" s="17"/>
    </row>
    <row r="543" spans="1:51" s="15" customFormat="1" ht="15.75" customHeight="1">
      <c r="A543" s="19"/>
      <c r="G543" s="2"/>
      <c r="AW543" s="17"/>
      <c r="AX543" s="17"/>
      <c r="AY543" s="17"/>
    </row>
    <row r="544" spans="1:51" s="15" customFormat="1" ht="15.75" customHeight="1">
      <c r="A544" s="19"/>
      <c r="G544" s="2"/>
      <c r="AW544" s="17"/>
      <c r="AX544" s="17"/>
      <c r="AY544" s="17"/>
    </row>
    <row r="545" spans="1:51" s="15" customFormat="1" ht="15.75" customHeight="1">
      <c r="A545" s="19"/>
      <c r="G545" s="2"/>
      <c r="AW545" s="17"/>
      <c r="AX545" s="17"/>
      <c r="AY545" s="17"/>
    </row>
    <row r="546" spans="1:51" s="15" customFormat="1" ht="15.75" customHeight="1">
      <c r="A546" s="19"/>
      <c r="G546" s="2"/>
      <c r="AW546" s="17"/>
      <c r="AX546" s="17"/>
      <c r="AY546" s="17"/>
    </row>
    <row r="547" spans="1:51" s="15" customFormat="1" ht="15.75" customHeight="1">
      <c r="A547" s="19"/>
      <c r="G547" s="2"/>
      <c r="AW547" s="17"/>
      <c r="AX547" s="17"/>
      <c r="AY547" s="17"/>
    </row>
    <row r="548" spans="1:51" s="15" customFormat="1" ht="15.75" customHeight="1">
      <c r="A548" s="19"/>
      <c r="G548" s="2"/>
      <c r="AW548" s="17"/>
      <c r="AX548" s="17"/>
      <c r="AY548" s="17"/>
    </row>
    <row r="549" spans="1:51" s="15" customFormat="1" ht="15.75" customHeight="1">
      <c r="A549" s="19"/>
      <c r="G549" s="2"/>
      <c r="AW549" s="17"/>
      <c r="AX549" s="17"/>
      <c r="AY549" s="17"/>
    </row>
    <row r="550" spans="1:51" s="15" customFormat="1" ht="15.75" customHeight="1">
      <c r="A550" s="19"/>
      <c r="G550" s="2"/>
      <c r="AW550" s="17"/>
      <c r="AX550" s="17"/>
      <c r="AY550" s="17"/>
    </row>
    <row r="551" spans="1:51" s="15" customFormat="1" ht="15.75" customHeight="1">
      <c r="A551" s="19"/>
      <c r="G551" s="2"/>
      <c r="AW551" s="17"/>
      <c r="AX551" s="17"/>
      <c r="AY551" s="17"/>
    </row>
    <row r="552" spans="1:51" s="15" customFormat="1" ht="15.75" customHeight="1">
      <c r="A552" s="19"/>
      <c r="G552" s="2"/>
      <c r="AW552" s="17"/>
      <c r="AX552" s="17"/>
      <c r="AY552" s="17"/>
    </row>
    <row r="553" spans="1:51" s="15" customFormat="1" ht="15.75" customHeight="1" thickBot="1">
      <c r="A553" s="19"/>
      <c r="G553" s="2"/>
      <c r="AW553" s="17"/>
      <c r="AX553" s="17"/>
      <c r="AY553" s="17"/>
    </row>
    <row r="554" spans="1:123" s="39" customFormat="1" ht="15.75" customHeight="1">
      <c r="A554" s="19"/>
      <c r="B554" s="15"/>
      <c r="C554" s="15"/>
      <c r="D554" s="15"/>
      <c r="E554" s="15"/>
      <c r="F554" s="15"/>
      <c r="G554" s="2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7"/>
      <c r="AX554" s="17"/>
      <c r="AY554" s="17"/>
      <c r="AZ554" s="15"/>
      <c r="BA554" s="15"/>
      <c r="BB554" s="15"/>
      <c r="BC554" s="15"/>
      <c r="BD554" s="15"/>
      <c r="BE554" s="15"/>
      <c r="BF554" s="15"/>
      <c r="BG554" s="15"/>
      <c r="BH554" s="15"/>
      <c r="BI554" s="15"/>
      <c r="BJ554" s="15"/>
      <c r="BK554" s="15"/>
      <c r="BL554" s="15"/>
      <c r="BM554" s="15"/>
      <c r="BN554" s="15"/>
      <c r="BO554" s="15"/>
      <c r="BP554" s="15"/>
      <c r="BQ554" s="15"/>
      <c r="BR554" s="15"/>
      <c r="BS554" s="15"/>
      <c r="BT554" s="15"/>
      <c r="BU554" s="15"/>
      <c r="BV554" s="15"/>
      <c r="BW554" s="15"/>
      <c r="BX554" s="15"/>
      <c r="BY554" s="15"/>
      <c r="BZ554" s="15"/>
      <c r="CA554" s="15"/>
      <c r="CB554" s="15"/>
      <c r="CC554" s="15"/>
      <c r="CD554" s="15"/>
      <c r="CE554" s="15"/>
      <c r="CF554" s="15"/>
      <c r="CG554" s="15"/>
      <c r="CH554" s="15"/>
      <c r="CI554" s="15"/>
      <c r="CJ554" s="15"/>
      <c r="CK554" s="15"/>
      <c r="CL554" s="15"/>
      <c r="CM554" s="15"/>
      <c r="CN554" s="15"/>
      <c r="CO554" s="15"/>
      <c r="CP554" s="15"/>
      <c r="CQ554" s="15"/>
      <c r="CR554" s="15"/>
      <c r="CS554" s="15"/>
      <c r="CT554" s="15"/>
      <c r="CU554" s="15"/>
      <c r="CV554" s="15"/>
      <c r="CW554" s="15"/>
      <c r="CX554" s="15"/>
      <c r="CY554" s="15"/>
      <c r="CZ554" s="15"/>
      <c r="DA554" s="15"/>
      <c r="DB554" s="15"/>
      <c r="DC554" s="15"/>
      <c r="DD554" s="15"/>
      <c r="DE554" s="15"/>
      <c r="DF554" s="15"/>
      <c r="DG554" s="15"/>
      <c r="DH554" s="15"/>
      <c r="DI554" s="15"/>
      <c r="DJ554" s="15"/>
      <c r="DK554" s="15"/>
      <c r="DL554" s="15"/>
      <c r="DM554" s="15"/>
      <c r="DN554" s="15"/>
      <c r="DO554" s="15"/>
      <c r="DP554" s="15"/>
      <c r="DQ554" s="15"/>
      <c r="DR554" s="15"/>
      <c r="DS554" s="15"/>
    </row>
    <row r="555" spans="1:51" s="15" customFormat="1" ht="15.75" customHeight="1">
      <c r="A555" s="19"/>
      <c r="G555" s="2"/>
      <c r="AW555" s="17"/>
      <c r="AX555" s="17"/>
      <c r="AY555" s="17"/>
    </row>
    <row r="556" spans="1:51" s="15" customFormat="1" ht="15.75" customHeight="1">
      <c r="A556" s="19"/>
      <c r="G556" s="2"/>
      <c r="AW556" s="17"/>
      <c r="AX556" s="17"/>
      <c r="AY556" s="17"/>
    </row>
    <row r="557" spans="1:51" s="15" customFormat="1" ht="15.75" customHeight="1">
      <c r="A557" s="19"/>
      <c r="G557" s="2"/>
      <c r="AW557" s="17"/>
      <c r="AX557" s="17"/>
      <c r="AY557" s="17"/>
    </row>
    <row r="558" spans="1:51" s="15" customFormat="1" ht="15.75" customHeight="1">
      <c r="A558" s="19"/>
      <c r="G558" s="2"/>
      <c r="AW558" s="17"/>
      <c r="AX558" s="17"/>
      <c r="AY558" s="17"/>
    </row>
    <row r="559" spans="1:51" s="15" customFormat="1" ht="15.75" customHeight="1">
      <c r="A559" s="19"/>
      <c r="G559" s="2"/>
      <c r="AW559" s="17"/>
      <c r="AX559" s="17"/>
      <c r="AY559" s="17"/>
    </row>
    <row r="560" spans="1:51" s="15" customFormat="1" ht="15.75" customHeight="1">
      <c r="A560" s="19"/>
      <c r="G560" s="2"/>
      <c r="AW560" s="17"/>
      <c r="AX560" s="17"/>
      <c r="AY560" s="17"/>
    </row>
    <row r="561" spans="1:51" s="15" customFormat="1" ht="15.75" customHeight="1">
      <c r="A561" s="19"/>
      <c r="G561" s="2"/>
      <c r="AW561" s="17"/>
      <c r="AX561" s="17"/>
      <c r="AY561" s="17"/>
    </row>
    <row r="562" spans="1:51" s="15" customFormat="1" ht="15.75" customHeight="1">
      <c r="A562" s="19"/>
      <c r="G562" s="2"/>
      <c r="AW562" s="17"/>
      <c r="AX562" s="17"/>
      <c r="AY562" s="17"/>
    </row>
    <row r="563" spans="1:51" s="15" customFormat="1" ht="15.75" customHeight="1">
      <c r="A563" s="19"/>
      <c r="G563" s="2"/>
      <c r="AW563" s="17"/>
      <c r="AX563" s="17"/>
      <c r="AY563" s="17"/>
    </row>
    <row r="564" spans="1:51" s="15" customFormat="1" ht="15.75" customHeight="1">
      <c r="A564" s="19"/>
      <c r="G564" s="2"/>
      <c r="AW564" s="17"/>
      <c r="AX564" s="17"/>
      <c r="AY564" s="17"/>
    </row>
    <row r="565" spans="1:51" s="15" customFormat="1" ht="15.75" customHeight="1">
      <c r="A565" s="19"/>
      <c r="G565" s="2"/>
      <c r="AW565" s="17"/>
      <c r="AX565" s="17"/>
      <c r="AY565" s="17"/>
    </row>
    <row r="566" spans="1:51" s="15" customFormat="1" ht="15.75" customHeight="1">
      <c r="A566" s="19"/>
      <c r="G566" s="2"/>
      <c r="AW566" s="17"/>
      <c r="AX566" s="17"/>
      <c r="AY566" s="17"/>
    </row>
    <row r="567" spans="1:51" s="15" customFormat="1" ht="15.75" customHeight="1">
      <c r="A567" s="19"/>
      <c r="G567" s="2"/>
      <c r="AW567" s="17"/>
      <c r="AX567" s="17"/>
      <c r="AY567" s="17"/>
    </row>
    <row r="568" spans="1:51" s="15" customFormat="1" ht="15.75" customHeight="1">
      <c r="A568" s="19"/>
      <c r="G568" s="2"/>
      <c r="AW568" s="17"/>
      <c r="AX568" s="17"/>
      <c r="AY568" s="17"/>
    </row>
    <row r="569" spans="1:51" s="15" customFormat="1" ht="15.75" customHeight="1">
      <c r="A569" s="19"/>
      <c r="G569" s="2"/>
      <c r="AW569" s="17"/>
      <c r="AX569" s="17"/>
      <c r="AY569" s="17"/>
    </row>
    <row r="570" spans="1:51" s="15" customFormat="1" ht="15.75" customHeight="1">
      <c r="A570" s="19"/>
      <c r="G570" s="2"/>
      <c r="AW570" s="17"/>
      <c r="AX570" s="17"/>
      <c r="AY570" s="17"/>
    </row>
    <row r="571" spans="1:51" s="15" customFormat="1" ht="15.75" customHeight="1">
      <c r="A571" s="19"/>
      <c r="G571" s="2"/>
      <c r="AW571" s="17"/>
      <c r="AX571" s="17"/>
      <c r="AY571" s="17"/>
    </row>
    <row r="572" spans="1:51" s="15" customFormat="1" ht="15.75" customHeight="1">
      <c r="A572" s="19"/>
      <c r="G572" s="2"/>
      <c r="AW572" s="17"/>
      <c r="AX572" s="17"/>
      <c r="AY572" s="17"/>
    </row>
    <row r="573" spans="1:51" s="15" customFormat="1" ht="15.75" customHeight="1">
      <c r="A573" s="19"/>
      <c r="G573" s="2"/>
      <c r="AW573" s="17"/>
      <c r="AX573" s="17"/>
      <c r="AY573" s="17"/>
    </row>
    <row r="574" spans="1:51" s="15" customFormat="1" ht="15.75" customHeight="1">
      <c r="A574" s="19"/>
      <c r="G574" s="2"/>
      <c r="AW574" s="17"/>
      <c r="AX574" s="17"/>
      <c r="AY574" s="17"/>
    </row>
    <row r="575" spans="1:51" s="15" customFormat="1" ht="15.75" customHeight="1">
      <c r="A575" s="19"/>
      <c r="G575" s="2"/>
      <c r="AW575" s="17"/>
      <c r="AX575" s="17"/>
      <c r="AY575" s="17"/>
    </row>
    <row r="576" spans="1:51" s="15" customFormat="1" ht="15.75" customHeight="1">
      <c r="A576" s="19"/>
      <c r="G576" s="2"/>
      <c r="AW576" s="17"/>
      <c r="AX576" s="17"/>
      <c r="AY576" s="17"/>
    </row>
    <row r="577" spans="1:51" s="15" customFormat="1" ht="15.75" customHeight="1">
      <c r="A577" s="19"/>
      <c r="G577" s="2"/>
      <c r="AW577" s="17"/>
      <c r="AX577" s="17"/>
      <c r="AY577" s="17"/>
    </row>
    <row r="578" spans="1:51" s="15" customFormat="1" ht="15.75" customHeight="1">
      <c r="A578" s="19"/>
      <c r="G578" s="2"/>
      <c r="AW578" s="17"/>
      <c r="AX578" s="17"/>
      <c r="AY578" s="17"/>
    </row>
    <row r="579" spans="1:51" s="15" customFormat="1" ht="15.75" customHeight="1">
      <c r="A579" s="19"/>
      <c r="G579" s="2"/>
      <c r="AW579" s="17"/>
      <c r="AX579" s="17"/>
      <c r="AY579" s="17"/>
    </row>
    <row r="580" spans="1:51" s="15" customFormat="1" ht="15.75" customHeight="1">
      <c r="A580" s="19"/>
      <c r="G580" s="2"/>
      <c r="AW580" s="17"/>
      <c r="AX580" s="17"/>
      <c r="AY580" s="17"/>
    </row>
    <row r="581" spans="1:51" s="15" customFormat="1" ht="15.75" customHeight="1">
      <c r="A581" s="19"/>
      <c r="G581" s="2"/>
      <c r="AW581" s="17"/>
      <c r="AX581" s="17"/>
      <c r="AY581" s="17"/>
    </row>
    <row r="582" spans="1:51" s="15" customFormat="1" ht="15.75" customHeight="1">
      <c r="A582" s="19"/>
      <c r="G582" s="2"/>
      <c r="AW582" s="17"/>
      <c r="AX582" s="17"/>
      <c r="AY582" s="17"/>
    </row>
    <row r="583" spans="1:51" s="15" customFormat="1" ht="15.75" customHeight="1">
      <c r="A583" s="19"/>
      <c r="G583" s="2"/>
      <c r="AW583" s="17"/>
      <c r="AX583" s="17"/>
      <c r="AY583" s="17"/>
    </row>
    <row r="584" spans="1:51" s="15" customFormat="1" ht="15.75" customHeight="1">
      <c r="A584" s="19"/>
      <c r="G584" s="2"/>
      <c r="AW584" s="17"/>
      <c r="AX584" s="17"/>
      <c r="AY584" s="17"/>
    </row>
    <row r="585" spans="1:51" s="15" customFormat="1" ht="15.75" customHeight="1">
      <c r="A585" s="19"/>
      <c r="G585" s="2"/>
      <c r="AW585" s="17"/>
      <c r="AX585" s="17"/>
      <c r="AY585" s="17"/>
    </row>
    <row r="586" spans="1:51" s="15" customFormat="1" ht="15.75" customHeight="1">
      <c r="A586" s="19"/>
      <c r="G586" s="2"/>
      <c r="AW586" s="17"/>
      <c r="AX586" s="17"/>
      <c r="AY586" s="17"/>
    </row>
    <row r="587" spans="1:51" s="15" customFormat="1" ht="15.75" customHeight="1">
      <c r="A587" s="19"/>
      <c r="G587" s="2"/>
      <c r="AW587" s="17"/>
      <c r="AX587" s="17"/>
      <c r="AY587" s="17"/>
    </row>
    <row r="588" spans="1:51" s="15" customFormat="1" ht="15.75" customHeight="1">
      <c r="A588" s="19"/>
      <c r="G588" s="2"/>
      <c r="AW588" s="17"/>
      <c r="AX588" s="17"/>
      <c r="AY588" s="17"/>
    </row>
    <row r="589" spans="1:51" s="15" customFormat="1" ht="15.75" customHeight="1">
      <c r="A589" s="19"/>
      <c r="G589" s="2"/>
      <c r="AW589" s="17"/>
      <c r="AX589" s="17"/>
      <c r="AY589" s="17"/>
    </row>
    <row r="590" spans="1:51" s="15" customFormat="1" ht="15.75" customHeight="1">
      <c r="A590" s="19"/>
      <c r="G590" s="2"/>
      <c r="AW590" s="17"/>
      <c r="AX590" s="17"/>
      <c r="AY590" s="17"/>
    </row>
    <row r="591" spans="1:51" s="15" customFormat="1" ht="15.75" customHeight="1">
      <c r="A591" s="19"/>
      <c r="G591" s="2"/>
      <c r="AW591" s="17"/>
      <c r="AX591" s="17"/>
      <c r="AY591" s="17"/>
    </row>
    <row r="592" spans="1:51" s="15" customFormat="1" ht="15.75" customHeight="1">
      <c r="A592" s="19"/>
      <c r="G592" s="2"/>
      <c r="AW592" s="17"/>
      <c r="AX592" s="17"/>
      <c r="AY592" s="17"/>
    </row>
    <row r="593" spans="1:51" s="15" customFormat="1" ht="15.75" customHeight="1">
      <c r="A593" s="19"/>
      <c r="G593" s="2"/>
      <c r="AW593" s="17"/>
      <c r="AX593" s="17"/>
      <c r="AY593" s="17"/>
    </row>
    <row r="594" spans="1:51" s="15" customFormat="1" ht="15.75" customHeight="1">
      <c r="A594" s="19"/>
      <c r="G594" s="2"/>
      <c r="AW594" s="17"/>
      <c r="AX594" s="17"/>
      <c r="AY594" s="17"/>
    </row>
    <row r="595" spans="1:51" s="15" customFormat="1" ht="15.75" customHeight="1">
      <c r="A595" s="19"/>
      <c r="G595" s="2"/>
      <c r="AW595" s="17"/>
      <c r="AX595" s="17"/>
      <c r="AY595" s="17"/>
    </row>
    <row r="596" spans="1:51" s="15" customFormat="1" ht="15.75" customHeight="1">
      <c r="A596" s="19"/>
      <c r="G596" s="2"/>
      <c r="AW596" s="17"/>
      <c r="AX596" s="17"/>
      <c r="AY596" s="17"/>
    </row>
    <row r="597" spans="1:51" s="15" customFormat="1" ht="15.75" customHeight="1">
      <c r="A597" s="19"/>
      <c r="G597" s="2"/>
      <c r="AW597" s="17"/>
      <c r="AX597" s="17"/>
      <c r="AY597" s="17"/>
    </row>
    <row r="598" spans="1:51" s="15" customFormat="1" ht="15.75" customHeight="1">
      <c r="A598" s="19"/>
      <c r="G598" s="2"/>
      <c r="AW598" s="17"/>
      <c r="AX598" s="17"/>
      <c r="AY598" s="17"/>
    </row>
    <row r="599" spans="1:51" s="15" customFormat="1" ht="15.75" customHeight="1">
      <c r="A599" s="19"/>
      <c r="G599" s="2"/>
      <c r="AW599" s="17"/>
      <c r="AX599" s="17"/>
      <c r="AY599" s="17"/>
    </row>
    <row r="600" spans="1:51" s="15" customFormat="1" ht="15.75" customHeight="1">
      <c r="A600" s="19"/>
      <c r="G600" s="2"/>
      <c r="AW600" s="17"/>
      <c r="AX600" s="17"/>
      <c r="AY600" s="17"/>
    </row>
    <row r="601" spans="1:51" s="15" customFormat="1" ht="15.75" customHeight="1">
      <c r="A601" s="19"/>
      <c r="G601" s="2"/>
      <c r="AW601" s="17"/>
      <c r="AX601" s="17"/>
      <c r="AY601" s="17"/>
    </row>
    <row r="602" spans="1:51" s="15" customFormat="1" ht="15.75" customHeight="1">
      <c r="A602" s="19"/>
      <c r="G602" s="2"/>
      <c r="AW602" s="17"/>
      <c r="AX602" s="17"/>
      <c r="AY602" s="17"/>
    </row>
    <row r="603" spans="1:51" s="15" customFormat="1" ht="15.75" customHeight="1">
      <c r="A603" s="19"/>
      <c r="G603" s="2"/>
      <c r="AW603" s="17"/>
      <c r="AX603" s="17"/>
      <c r="AY603" s="17"/>
    </row>
    <row r="604" spans="1:51" s="15" customFormat="1" ht="15.75" customHeight="1">
      <c r="A604" s="19"/>
      <c r="G604" s="2"/>
      <c r="AW604" s="17"/>
      <c r="AX604" s="17"/>
      <c r="AY604" s="17"/>
    </row>
    <row r="605" spans="1:51" s="15" customFormat="1" ht="15.75" customHeight="1">
      <c r="A605" s="19"/>
      <c r="G605" s="2"/>
      <c r="AW605" s="17"/>
      <c r="AX605" s="17"/>
      <c r="AY605" s="17"/>
    </row>
    <row r="606" spans="1:51" s="15" customFormat="1" ht="15.75" customHeight="1">
      <c r="A606" s="19"/>
      <c r="G606" s="2"/>
      <c r="AW606" s="17"/>
      <c r="AX606" s="17"/>
      <c r="AY606" s="17"/>
    </row>
    <row r="607" spans="1:51" s="15" customFormat="1" ht="15.75" customHeight="1">
      <c r="A607" s="19"/>
      <c r="G607" s="2"/>
      <c r="AW607" s="17"/>
      <c r="AX607" s="17"/>
      <c r="AY607" s="17"/>
    </row>
    <row r="608" spans="1:51" s="15" customFormat="1" ht="15.75" customHeight="1">
      <c r="A608" s="19"/>
      <c r="G608" s="2"/>
      <c r="AW608" s="17"/>
      <c r="AX608" s="17"/>
      <c r="AY608" s="17"/>
    </row>
    <row r="609" spans="1:51" s="15" customFormat="1" ht="15.75" customHeight="1">
      <c r="A609" s="19"/>
      <c r="G609" s="2"/>
      <c r="AW609" s="17"/>
      <c r="AX609" s="17"/>
      <c r="AY609" s="17"/>
    </row>
    <row r="610" spans="1:51" s="15" customFormat="1" ht="15.75" customHeight="1">
      <c r="A610" s="19"/>
      <c r="G610" s="2"/>
      <c r="AW610" s="17"/>
      <c r="AX610" s="17"/>
      <c r="AY610" s="17"/>
    </row>
    <row r="611" spans="1:51" s="15" customFormat="1" ht="15.75" customHeight="1">
      <c r="A611" s="19"/>
      <c r="G611" s="2"/>
      <c r="AW611" s="17"/>
      <c r="AX611" s="17"/>
      <c r="AY611" s="17"/>
    </row>
    <row r="612" spans="1:51" s="15" customFormat="1" ht="15.75" customHeight="1">
      <c r="A612" s="19"/>
      <c r="G612" s="2"/>
      <c r="AW612" s="17"/>
      <c r="AX612" s="17"/>
      <c r="AY612" s="17"/>
    </row>
    <row r="613" spans="1:51" s="15" customFormat="1" ht="15.75" customHeight="1">
      <c r="A613" s="19"/>
      <c r="G613" s="2"/>
      <c r="AW613" s="17"/>
      <c r="AX613" s="17"/>
      <c r="AY613" s="17"/>
    </row>
    <row r="614" spans="1:51" s="15" customFormat="1" ht="15.75" customHeight="1">
      <c r="A614" s="19"/>
      <c r="G614" s="2"/>
      <c r="AW614" s="17"/>
      <c r="AX614" s="17"/>
      <c r="AY614" s="17"/>
    </row>
    <row r="615" spans="1:51" s="15" customFormat="1" ht="15.75" customHeight="1">
      <c r="A615" s="19"/>
      <c r="G615" s="2"/>
      <c r="AW615" s="17"/>
      <c r="AX615" s="17"/>
      <c r="AY615" s="17"/>
    </row>
    <row r="616" spans="1:51" s="15" customFormat="1" ht="15.75" customHeight="1">
      <c r="A616" s="19"/>
      <c r="G616" s="2"/>
      <c r="AW616" s="17"/>
      <c r="AX616" s="17"/>
      <c r="AY616" s="17"/>
    </row>
    <row r="617" spans="1:51" s="15" customFormat="1" ht="15.75" customHeight="1">
      <c r="A617" s="19"/>
      <c r="G617" s="2"/>
      <c r="AW617" s="17"/>
      <c r="AX617" s="17"/>
      <c r="AY617" s="17"/>
    </row>
    <row r="618" spans="1:51" s="15" customFormat="1" ht="15.75" customHeight="1">
      <c r="A618" s="19"/>
      <c r="G618" s="2"/>
      <c r="AW618" s="17"/>
      <c r="AX618" s="17"/>
      <c r="AY618" s="17"/>
    </row>
    <row r="619" spans="1:51" s="15" customFormat="1" ht="15.75" customHeight="1">
      <c r="A619" s="19"/>
      <c r="G619" s="2"/>
      <c r="AW619" s="17"/>
      <c r="AX619" s="17"/>
      <c r="AY619" s="17"/>
    </row>
    <row r="620" spans="1:51" s="15" customFormat="1" ht="15.75" customHeight="1">
      <c r="A620" s="19"/>
      <c r="G620" s="2"/>
      <c r="AW620" s="17"/>
      <c r="AX620" s="17"/>
      <c r="AY620" s="17"/>
    </row>
    <row r="621" spans="1:51" s="15" customFormat="1" ht="15.75" customHeight="1">
      <c r="A621" s="19"/>
      <c r="G621" s="2"/>
      <c r="AW621" s="17"/>
      <c r="AX621" s="17"/>
      <c r="AY621" s="17"/>
    </row>
    <row r="622" spans="1:51" s="15" customFormat="1" ht="15.75" customHeight="1">
      <c r="A622" s="19"/>
      <c r="G622" s="2"/>
      <c r="AW622" s="17"/>
      <c r="AX622" s="17"/>
      <c r="AY622" s="17"/>
    </row>
    <row r="623" spans="1:51" s="15" customFormat="1" ht="15.75" customHeight="1">
      <c r="A623" s="19"/>
      <c r="G623" s="2"/>
      <c r="AW623" s="17"/>
      <c r="AX623" s="17"/>
      <c r="AY623" s="17"/>
    </row>
    <row r="624" spans="1:51" s="15" customFormat="1" ht="15.75" customHeight="1">
      <c r="A624" s="19"/>
      <c r="G624" s="2"/>
      <c r="AW624" s="17"/>
      <c r="AX624" s="17"/>
      <c r="AY624" s="17"/>
    </row>
    <row r="625" spans="1:51" s="15" customFormat="1" ht="15.75" customHeight="1">
      <c r="A625" s="19"/>
      <c r="G625" s="2"/>
      <c r="AW625" s="17"/>
      <c r="AX625" s="17"/>
      <c r="AY625" s="17"/>
    </row>
    <row r="626" spans="1:51" s="15" customFormat="1" ht="15.75" customHeight="1">
      <c r="A626" s="19"/>
      <c r="G626" s="2"/>
      <c r="AW626" s="17"/>
      <c r="AX626" s="17"/>
      <c r="AY626" s="17"/>
    </row>
    <row r="627" spans="1:51" s="15" customFormat="1" ht="15.75" customHeight="1">
      <c r="A627" s="19"/>
      <c r="G627" s="2"/>
      <c r="AW627" s="17"/>
      <c r="AX627" s="17"/>
      <c r="AY627" s="17"/>
    </row>
    <row r="628" spans="1:51" s="15" customFormat="1" ht="15.75" customHeight="1">
      <c r="A628" s="19"/>
      <c r="G628" s="2"/>
      <c r="AW628" s="17"/>
      <c r="AX628" s="17"/>
      <c r="AY628" s="17"/>
    </row>
    <row r="629" spans="1:51" s="15" customFormat="1" ht="15.75" customHeight="1">
      <c r="A629" s="19"/>
      <c r="G629" s="2"/>
      <c r="AW629" s="17"/>
      <c r="AX629" s="17"/>
      <c r="AY629" s="17"/>
    </row>
    <row r="630" spans="1:51" s="15" customFormat="1" ht="15.75" customHeight="1">
      <c r="A630" s="19"/>
      <c r="G630" s="2"/>
      <c r="AW630" s="17"/>
      <c r="AX630" s="17"/>
      <c r="AY630" s="17"/>
    </row>
    <row r="631" spans="1:51" s="15" customFormat="1" ht="15.75" customHeight="1">
      <c r="A631" s="19"/>
      <c r="G631" s="2"/>
      <c r="AW631" s="17"/>
      <c r="AX631" s="17"/>
      <c r="AY631" s="17"/>
    </row>
    <row r="632" spans="1:51" s="15" customFormat="1" ht="15.75" customHeight="1">
      <c r="A632" s="19"/>
      <c r="G632" s="2"/>
      <c r="AW632" s="17"/>
      <c r="AX632" s="17"/>
      <c r="AY632" s="17"/>
    </row>
    <row r="633" spans="1:51" s="15" customFormat="1" ht="15.75" customHeight="1">
      <c r="A633" s="19"/>
      <c r="G633" s="2"/>
      <c r="AW633" s="17"/>
      <c r="AX633" s="17"/>
      <c r="AY633" s="17"/>
    </row>
    <row r="634" spans="1:51" s="15" customFormat="1" ht="15.75" customHeight="1">
      <c r="A634" s="19"/>
      <c r="G634" s="2"/>
      <c r="AW634" s="17"/>
      <c r="AX634" s="17"/>
      <c r="AY634" s="17"/>
    </row>
    <row r="635" spans="1:51" s="15" customFormat="1" ht="15.75" customHeight="1">
      <c r="A635" s="19"/>
      <c r="G635" s="2"/>
      <c r="AW635" s="17"/>
      <c r="AX635" s="17"/>
      <c r="AY635" s="17"/>
    </row>
    <row r="636" spans="1:51" s="15" customFormat="1" ht="15.75" customHeight="1">
      <c r="A636" s="19"/>
      <c r="G636" s="2"/>
      <c r="AW636" s="17"/>
      <c r="AX636" s="17"/>
      <c r="AY636" s="17"/>
    </row>
    <row r="637" spans="1:51" s="15" customFormat="1" ht="15.75" customHeight="1">
      <c r="A637" s="19"/>
      <c r="G637" s="2"/>
      <c r="AW637" s="17"/>
      <c r="AX637" s="17"/>
      <c r="AY637" s="17"/>
    </row>
    <row r="638" spans="1:51" s="15" customFormat="1" ht="15.75" customHeight="1">
      <c r="A638" s="19"/>
      <c r="G638" s="2"/>
      <c r="AW638" s="17"/>
      <c r="AX638" s="17"/>
      <c r="AY638" s="17"/>
    </row>
    <row r="639" spans="1:51" s="15" customFormat="1" ht="15.75" customHeight="1">
      <c r="A639" s="19"/>
      <c r="G639" s="2"/>
      <c r="AW639" s="17"/>
      <c r="AX639" s="17"/>
      <c r="AY639" s="17"/>
    </row>
    <row r="640" spans="1:51" s="15" customFormat="1" ht="15.75" customHeight="1">
      <c r="A640" s="19"/>
      <c r="G640" s="2"/>
      <c r="AW640" s="17"/>
      <c r="AX640" s="17"/>
      <c r="AY640" s="17"/>
    </row>
    <row r="641" spans="1:51" s="15" customFormat="1" ht="15.75" customHeight="1">
      <c r="A641" s="19"/>
      <c r="G641" s="2"/>
      <c r="AW641" s="17"/>
      <c r="AX641" s="17"/>
      <c r="AY641" s="17"/>
    </row>
    <row r="642" spans="1:51" s="15" customFormat="1" ht="15.75" customHeight="1">
      <c r="A642" s="19"/>
      <c r="G642" s="2"/>
      <c r="AW642" s="17"/>
      <c r="AX642" s="17"/>
      <c r="AY642" s="17"/>
    </row>
    <row r="643" spans="1:51" s="15" customFormat="1" ht="15.75" customHeight="1">
      <c r="A643" s="19"/>
      <c r="G643" s="2"/>
      <c r="AW643" s="17"/>
      <c r="AX643" s="17"/>
      <c r="AY643" s="17"/>
    </row>
    <row r="644" spans="1:51" s="15" customFormat="1" ht="15.75" customHeight="1">
      <c r="A644" s="19"/>
      <c r="G644" s="2"/>
      <c r="AW644" s="17"/>
      <c r="AX644" s="17"/>
      <c r="AY644" s="17"/>
    </row>
    <row r="645" spans="1:51" s="15" customFormat="1" ht="15.75" customHeight="1">
      <c r="A645" s="19"/>
      <c r="G645" s="2"/>
      <c r="AW645" s="17"/>
      <c r="AX645" s="17"/>
      <c r="AY645" s="17"/>
    </row>
    <row r="646" spans="1:51" s="15" customFormat="1" ht="15.75" customHeight="1">
      <c r="A646" s="19"/>
      <c r="G646" s="2"/>
      <c r="AW646" s="17"/>
      <c r="AX646" s="17"/>
      <c r="AY646" s="17"/>
    </row>
    <row r="647" spans="1:51" s="15" customFormat="1" ht="15.75" customHeight="1">
      <c r="A647" s="19"/>
      <c r="G647" s="2"/>
      <c r="AW647" s="17"/>
      <c r="AX647" s="17"/>
      <c r="AY647" s="17"/>
    </row>
    <row r="648" spans="1:51" s="15" customFormat="1" ht="15.75" customHeight="1">
      <c r="A648" s="19"/>
      <c r="G648" s="2"/>
      <c r="AW648" s="17"/>
      <c r="AX648" s="17"/>
      <c r="AY648" s="17"/>
    </row>
    <row r="649" spans="1:51" s="15" customFormat="1" ht="15.75" customHeight="1">
      <c r="A649" s="19"/>
      <c r="G649" s="2"/>
      <c r="AW649" s="17"/>
      <c r="AX649" s="17"/>
      <c r="AY649" s="17"/>
    </row>
    <row r="650" spans="1:51" s="15" customFormat="1" ht="15.75" customHeight="1">
      <c r="A650" s="19"/>
      <c r="G650" s="2"/>
      <c r="AW650" s="17"/>
      <c r="AX650" s="17"/>
      <c r="AY650" s="17"/>
    </row>
    <row r="651" spans="1:51" s="15" customFormat="1" ht="15.75" customHeight="1">
      <c r="A651" s="19"/>
      <c r="G651" s="2"/>
      <c r="AW651" s="17"/>
      <c r="AX651" s="17"/>
      <c r="AY651" s="17"/>
    </row>
    <row r="652" spans="1:51" s="15" customFormat="1" ht="15.75" customHeight="1">
      <c r="A652" s="19"/>
      <c r="G652" s="2"/>
      <c r="AW652" s="17"/>
      <c r="AX652" s="17"/>
      <c r="AY652" s="17"/>
    </row>
    <row r="653" spans="1:51" s="15" customFormat="1" ht="15.75" customHeight="1">
      <c r="A653" s="19"/>
      <c r="G653" s="2"/>
      <c r="AW653" s="17"/>
      <c r="AX653" s="17"/>
      <c r="AY653" s="17"/>
    </row>
    <row r="654" spans="1:51" s="15" customFormat="1" ht="15.75" customHeight="1">
      <c r="A654" s="19"/>
      <c r="G654" s="2"/>
      <c r="AW654" s="17"/>
      <c r="AX654" s="17"/>
      <c r="AY654" s="17"/>
    </row>
    <row r="655" spans="1:51" s="15" customFormat="1" ht="15.75" customHeight="1">
      <c r="A655" s="19"/>
      <c r="G655" s="2"/>
      <c r="AW655" s="17"/>
      <c r="AX655" s="17"/>
      <c r="AY655" s="17"/>
    </row>
    <row r="656" spans="1:51" s="15" customFormat="1" ht="15.75" customHeight="1">
      <c r="A656" s="19"/>
      <c r="G656" s="2"/>
      <c r="AW656" s="17"/>
      <c r="AX656" s="17"/>
      <c r="AY656" s="17"/>
    </row>
    <row r="657" spans="1:51" s="15" customFormat="1" ht="15.75" customHeight="1">
      <c r="A657" s="19"/>
      <c r="G657" s="2"/>
      <c r="AW657" s="17"/>
      <c r="AX657" s="17"/>
      <c r="AY657" s="17"/>
    </row>
    <row r="658" spans="1:51" s="15" customFormat="1" ht="15.75" customHeight="1">
      <c r="A658" s="19"/>
      <c r="G658" s="2"/>
      <c r="AW658" s="17"/>
      <c r="AX658" s="17"/>
      <c r="AY658" s="17"/>
    </row>
    <row r="659" spans="1:51" s="15" customFormat="1" ht="15.75" customHeight="1">
      <c r="A659" s="19"/>
      <c r="G659" s="2"/>
      <c r="AW659" s="17"/>
      <c r="AX659" s="17"/>
      <c r="AY659" s="17"/>
    </row>
    <row r="660" spans="1:51" s="15" customFormat="1" ht="15.75" customHeight="1">
      <c r="A660" s="19"/>
      <c r="G660" s="2"/>
      <c r="AW660" s="17"/>
      <c r="AX660" s="17"/>
      <c r="AY660" s="17"/>
    </row>
    <row r="661" spans="1:51" s="15" customFormat="1" ht="15.75" customHeight="1">
      <c r="A661" s="19"/>
      <c r="G661" s="2"/>
      <c r="AW661" s="17"/>
      <c r="AX661" s="17"/>
      <c r="AY661" s="17"/>
    </row>
    <row r="662" spans="1:51" s="15" customFormat="1" ht="15.75" customHeight="1">
      <c r="A662" s="19"/>
      <c r="G662" s="2"/>
      <c r="AW662" s="17"/>
      <c r="AX662" s="17"/>
      <c r="AY662" s="17"/>
    </row>
    <row r="663" spans="1:51" s="15" customFormat="1" ht="15.75" customHeight="1">
      <c r="A663" s="19"/>
      <c r="G663" s="2"/>
      <c r="AW663" s="17"/>
      <c r="AX663" s="17"/>
      <c r="AY663" s="17"/>
    </row>
    <row r="664" spans="1:51" s="15" customFormat="1" ht="15.75" customHeight="1">
      <c r="A664" s="19"/>
      <c r="G664" s="2"/>
      <c r="AW664" s="17"/>
      <c r="AX664" s="17"/>
      <c r="AY664" s="17"/>
    </row>
    <row r="665" spans="1:51" s="15" customFormat="1" ht="15.75" customHeight="1">
      <c r="A665" s="19"/>
      <c r="G665" s="2"/>
      <c r="AW665" s="17"/>
      <c r="AX665" s="17"/>
      <c r="AY665" s="17"/>
    </row>
    <row r="666" spans="1:51" s="15" customFormat="1" ht="15.75" customHeight="1">
      <c r="A666" s="19"/>
      <c r="G666" s="2"/>
      <c r="AW666" s="17"/>
      <c r="AX666" s="17"/>
      <c r="AY666" s="17"/>
    </row>
    <row r="667" spans="1:51" s="15" customFormat="1" ht="15.75" customHeight="1">
      <c r="A667" s="19"/>
      <c r="G667" s="2"/>
      <c r="AW667" s="17"/>
      <c r="AX667" s="17"/>
      <c r="AY667" s="17"/>
    </row>
    <row r="668" spans="1:51" s="15" customFormat="1" ht="15.75" customHeight="1">
      <c r="A668" s="19"/>
      <c r="G668" s="2"/>
      <c r="AW668" s="17"/>
      <c r="AX668" s="17"/>
      <c r="AY668" s="17"/>
    </row>
    <row r="669" spans="1:51" s="15" customFormat="1" ht="15.75" customHeight="1">
      <c r="A669" s="19"/>
      <c r="G669" s="2"/>
      <c r="AW669" s="17"/>
      <c r="AX669" s="17"/>
      <c r="AY669" s="17"/>
    </row>
    <row r="670" spans="1:51" s="15" customFormat="1" ht="15.75" customHeight="1">
      <c r="A670" s="19"/>
      <c r="G670" s="2"/>
      <c r="AW670" s="17"/>
      <c r="AX670" s="17"/>
      <c r="AY670" s="17"/>
    </row>
    <row r="671" spans="1:51" s="15" customFormat="1" ht="15.75" customHeight="1">
      <c r="A671" s="19"/>
      <c r="G671" s="2"/>
      <c r="AW671" s="17"/>
      <c r="AX671" s="17"/>
      <c r="AY671" s="17"/>
    </row>
    <row r="672" spans="1:51" s="15" customFormat="1" ht="15.75" customHeight="1">
      <c r="A672" s="19"/>
      <c r="G672" s="2"/>
      <c r="AW672" s="17"/>
      <c r="AX672" s="17"/>
      <c r="AY672" s="17"/>
    </row>
    <row r="673" spans="1:51" s="15" customFormat="1" ht="15.75" customHeight="1">
      <c r="A673" s="19"/>
      <c r="G673" s="2"/>
      <c r="AW673" s="17"/>
      <c r="AX673" s="17"/>
      <c r="AY673" s="17"/>
    </row>
    <row r="674" spans="1:51" s="15" customFormat="1" ht="15.75" customHeight="1">
      <c r="A674" s="19"/>
      <c r="G674" s="2"/>
      <c r="AW674" s="17"/>
      <c r="AX674" s="17"/>
      <c r="AY674" s="17"/>
    </row>
    <row r="675" spans="1:51" s="15" customFormat="1" ht="15.75" customHeight="1">
      <c r="A675" s="19"/>
      <c r="G675" s="2"/>
      <c r="AW675" s="17"/>
      <c r="AX675" s="17"/>
      <c r="AY675" s="17"/>
    </row>
    <row r="676" spans="1:51" s="15" customFormat="1" ht="15.75" customHeight="1">
      <c r="A676" s="19"/>
      <c r="G676" s="2"/>
      <c r="AW676" s="17"/>
      <c r="AX676" s="17"/>
      <c r="AY676" s="17"/>
    </row>
    <row r="677" spans="1:51" s="15" customFormat="1" ht="15.75" customHeight="1">
      <c r="A677" s="19"/>
      <c r="G677" s="2"/>
      <c r="AW677" s="17"/>
      <c r="AX677" s="17"/>
      <c r="AY677" s="17"/>
    </row>
    <row r="678" spans="1:51" s="15" customFormat="1" ht="15.75" customHeight="1">
      <c r="A678" s="19"/>
      <c r="G678" s="2"/>
      <c r="AW678" s="17"/>
      <c r="AX678" s="17"/>
      <c r="AY678" s="17"/>
    </row>
    <row r="679" spans="1:51" s="15" customFormat="1" ht="15.75" customHeight="1">
      <c r="A679" s="19"/>
      <c r="G679" s="2"/>
      <c r="AW679" s="17"/>
      <c r="AX679" s="17"/>
      <c r="AY679" s="17"/>
    </row>
    <row r="680" spans="1:51" s="15" customFormat="1" ht="15.75" customHeight="1">
      <c r="A680" s="19"/>
      <c r="G680" s="2"/>
      <c r="AW680" s="17"/>
      <c r="AX680" s="17"/>
      <c r="AY680" s="17"/>
    </row>
    <row r="681" spans="1:51" s="15" customFormat="1" ht="15.75" customHeight="1">
      <c r="A681" s="19"/>
      <c r="G681" s="2"/>
      <c r="AW681" s="17"/>
      <c r="AX681" s="17"/>
      <c r="AY681" s="17"/>
    </row>
    <row r="682" spans="1:51" s="15" customFormat="1" ht="15.75" customHeight="1">
      <c r="A682" s="19"/>
      <c r="G682" s="2"/>
      <c r="AW682" s="17"/>
      <c r="AX682" s="17"/>
      <c r="AY682" s="17"/>
    </row>
    <row r="683" spans="1:51" s="15" customFormat="1" ht="15.75" customHeight="1">
      <c r="A683" s="19"/>
      <c r="G683" s="2"/>
      <c r="AW683" s="17"/>
      <c r="AX683" s="17"/>
      <c r="AY683" s="17"/>
    </row>
    <row r="684" spans="1:51" s="15" customFormat="1" ht="15.75" customHeight="1">
      <c r="A684" s="19"/>
      <c r="G684" s="2"/>
      <c r="AW684" s="17"/>
      <c r="AX684" s="17"/>
      <c r="AY684" s="17"/>
    </row>
    <row r="685" spans="1:51" s="15" customFormat="1" ht="15.75" customHeight="1">
      <c r="A685" s="19"/>
      <c r="G685" s="2"/>
      <c r="AW685" s="17"/>
      <c r="AX685" s="17"/>
      <c r="AY685" s="17"/>
    </row>
    <row r="686" spans="1:51" s="15" customFormat="1" ht="15.75" customHeight="1">
      <c r="A686" s="19"/>
      <c r="G686" s="2"/>
      <c r="AW686" s="17"/>
      <c r="AX686" s="17"/>
      <c r="AY686" s="17"/>
    </row>
    <row r="687" spans="1:51" s="15" customFormat="1" ht="15.75" customHeight="1">
      <c r="A687" s="19"/>
      <c r="G687" s="2"/>
      <c r="AW687" s="17"/>
      <c r="AX687" s="17"/>
      <c r="AY687" s="17"/>
    </row>
    <row r="688" spans="1:51" s="15" customFormat="1" ht="15.75" customHeight="1">
      <c r="A688" s="19"/>
      <c r="G688" s="2"/>
      <c r="AW688" s="17"/>
      <c r="AX688" s="17"/>
      <c r="AY688" s="17"/>
    </row>
    <row r="689" spans="1:51" s="15" customFormat="1" ht="15.75" customHeight="1">
      <c r="A689" s="19"/>
      <c r="G689" s="2"/>
      <c r="AW689" s="17"/>
      <c r="AX689" s="17"/>
      <c r="AY689" s="17"/>
    </row>
    <row r="690" spans="1:51" s="15" customFormat="1" ht="15.75" customHeight="1">
      <c r="A690" s="19"/>
      <c r="G690" s="2"/>
      <c r="AW690" s="17"/>
      <c r="AX690" s="17"/>
      <c r="AY690" s="17"/>
    </row>
    <row r="691" spans="1:51" s="15" customFormat="1" ht="15.75" customHeight="1">
      <c r="A691" s="19"/>
      <c r="G691" s="2"/>
      <c r="AW691" s="17"/>
      <c r="AX691" s="17"/>
      <c r="AY691" s="17"/>
    </row>
    <row r="692" spans="1:51" s="15" customFormat="1" ht="15.75" customHeight="1">
      <c r="A692" s="19"/>
      <c r="G692" s="2"/>
      <c r="AW692" s="17"/>
      <c r="AX692" s="17"/>
      <c r="AY692" s="17"/>
    </row>
    <row r="693" spans="1:51" s="15" customFormat="1" ht="15.75" customHeight="1">
      <c r="A693" s="19"/>
      <c r="G693" s="2"/>
      <c r="AW693" s="17"/>
      <c r="AX693" s="17"/>
      <c r="AY693" s="17"/>
    </row>
    <row r="694" spans="1:51" s="15" customFormat="1" ht="15.75" customHeight="1">
      <c r="A694" s="19"/>
      <c r="G694" s="2"/>
      <c r="AW694" s="17"/>
      <c r="AX694" s="17"/>
      <c r="AY694" s="17"/>
    </row>
    <row r="695" spans="1:51" s="15" customFormat="1" ht="15.75" customHeight="1">
      <c r="A695" s="19"/>
      <c r="G695" s="2"/>
      <c r="AW695" s="17"/>
      <c r="AX695" s="17"/>
      <c r="AY695" s="17"/>
    </row>
    <row r="696" spans="1:51" s="15" customFormat="1" ht="15.75" customHeight="1">
      <c r="A696" s="19"/>
      <c r="G696" s="2"/>
      <c r="AW696" s="17"/>
      <c r="AX696" s="17"/>
      <c r="AY696" s="17"/>
    </row>
    <row r="697" spans="1:51" s="15" customFormat="1" ht="15.75" customHeight="1">
      <c r="A697" s="19"/>
      <c r="G697" s="2"/>
      <c r="AW697" s="17"/>
      <c r="AX697" s="17"/>
      <c r="AY697" s="17"/>
    </row>
    <row r="698" spans="1:51" s="15" customFormat="1" ht="15.75" customHeight="1">
      <c r="A698" s="19"/>
      <c r="G698" s="2"/>
      <c r="AW698" s="17"/>
      <c r="AX698" s="17"/>
      <c r="AY698" s="17"/>
    </row>
    <row r="699" spans="1:51" s="15" customFormat="1" ht="15.75" customHeight="1">
      <c r="A699" s="19"/>
      <c r="G699" s="2"/>
      <c r="AW699" s="17"/>
      <c r="AX699" s="17"/>
      <c r="AY699" s="17"/>
    </row>
    <row r="700" spans="1:51" s="15" customFormat="1" ht="15.75" customHeight="1">
      <c r="A700" s="19"/>
      <c r="G700" s="2"/>
      <c r="AW700" s="17"/>
      <c r="AX700" s="17"/>
      <c r="AY700" s="17"/>
    </row>
    <row r="701" spans="1:51" s="15" customFormat="1" ht="15.75" customHeight="1">
      <c r="A701" s="19"/>
      <c r="G701" s="2"/>
      <c r="AW701" s="17"/>
      <c r="AX701" s="17"/>
      <c r="AY701" s="17"/>
    </row>
    <row r="702" spans="1:51" s="15" customFormat="1" ht="15.75" customHeight="1">
      <c r="A702" s="19"/>
      <c r="G702" s="2"/>
      <c r="AW702" s="17"/>
      <c r="AX702" s="17"/>
      <c r="AY702" s="17"/>
    </row>
    <row r="703" spans="1:51" s="15" customFormat="1" ht="15.75" customHeight="1">
      <c r="A703" s="19"/>
      <c r="G703" s="2"/>
      <c r="AW703" s="17"/>
      <c r="AX703" s="17"/>
      <c r="AY703" s="17"/>
    </row>
    <row r="704" spans="1:51" s="15" customFormat="1" ht="15.75" customHeight="1">
      <c r="A704" s="19"/>
      <c r="G704" s="2"/>
      <c r="AW704" s="17"/>
      <c r="AX704" s="17"/>
      <c r="AY704" s="17"/>
    </row>
    <row r="705" spans="1:51" s="15" customFormat="1" ht="15.75" customHeight="1">
      <c r="A705" s="19"/>
      <c r="G705" s="2"/>
      <c r="AW705" s="17"/>
      <c r="AX705" s="17"/>
      <c r="AY705" s="17"/>
    </row>
    <row r="706" spans="1:51" s="15" customFormat="1" ht="15.75" customHeight="1">
      <c r="A706" s="19"/>
      <c r="G706" s="2"/>
      <c r="AW706" s="17"/>
      <c r="AX706" s="17"/>
      <c r="AY706" s="17"/>
    </row>
    <row r="707" spans="1:51" s="15" customFormat="1" ht="15.75" customHeight="1">
      <c r="A707" s="19"/>
      <c r="G707" s="2"/>
      <c r="AW707" s="17"/>
      <c r="AX707" s="17"/>
      <c r="AY707" s="17"/>
    </row>
    <row r="708" spans="1:51" s="15" customFormat="1" ht="15.75" customHeight="1">
      <c r="A708" s="19"/>
      <c r="G708" s="2"/>
      <c r="AW708" s="17"/>
      <c r="AX708" s="17"/>
      <c r="AY708" s="17"/>
    </row>
    <row r="709" spans="1:51" s="15" customFormat="1" ht="15.75" customHeight="1">
      <c r="A709" s="19"/>
      <c r="G709" s="2"/>
      <c r="AW709" s="17"/>
      <c r="AX709" s="17"/>
      <c r="AY709" s="17"/>
    </row>
    <row r="710" spans="1:51" s="15" customFormat="1" ht="15.75" customHeight="1">
      <c r="A710" s="19"/>
      <c r="G710" s="2"/>
      <c r="AW710" s="17"/>
      <c r="AX710" s="17"/>
      <c r="AY710" s="17"/>
    </row>
    <row r="711" spans="1:51" s="15" customFormat="1" ht="15.75" customHeight="1">
      <c r="A711" s="19"/>
      <c r="G711" s="2"/>
      <c r="AW711" s="17"/>
      <c r="AX711" s="17"/>
      <c r="AY711" s="17"/>
    </row>
    <row r="712" spans="1:51" s="15" customFormat="1" ht="15.75" customHeight="1">
      <c r="A712" s="19"/>
      <c r="G712" s="2"/>
      <c r="AW712" s="17"/>
      <c r="AX712" s="17"/>
      <c r="AY712" s="17"/>
    </row>
    <row r="713" spans="1:51" s="15" customFormat="1" ht="15.75" customHeight="1">
      <c r="A713" s="19"/>
      <c r="G713" s="2"/>
      <c r="AW713" s="17"/>
      <c r="AX713" s="17"/>
      <c r="AY713" s="17"/>
    </row>
    <row r="714" spans="1:51" s="15" customFormat="1" ht="15.75" customHeight="1">
      <c r="A714" s="19"/>
      <c r="G714" s="2"/>
      <c r="AW714" s="17"/>
      <c r="AX714" s="17"/>
      <c r="AY714" s="17"/>
    </row>
    <row r="715" spans="1:51" s="15" customFormat="1" ht="15.75" customHeight="1">
      <c r="A715" s="19"/>
      <c r="G715" s="2"/>
      <c r="AW715" s="17"/>
      <c r="AX715" s="17"/>
      <c r="AY715" s="17"/>
    </row>
    <row r="716" spans="1:51" s="15" customFormat="1" ht="15.75" customHeight="1">
      <c r="A716" s="19"/>
      <c r="G716" s="2"/>
      <c r="AW716" s="17"/>
      <c r="AX716" s="17"/>
      <c r="AY716" s="17"/>
    </row>
    <row r="717" spans="1:51" s="15" customFormat="1" ht="15.75" customHeight="1">
      <c r="A717" s="19"/>
      <c r="G717" s="2"/>
      <c r="AW717" s="17"/>
      <c r="AX717" s="17"/>
      <c r="AY717" s="17"/>
    </row>
    <row r="718" spans="1:51" s="15" customFormat="1" ht="15.75" customHeight="1">
      <c r="A718" s="19"/>
      <c r="G718" s="2"/>
      <c r="AW718" s="17"/>
      <c r="AX718" s="17"/>
      <c r="AY718" s="17"/>
    </row>
    <row r="719" spans="1:51" s="15" customFormat="1" ht="15.75" customHeight="1">
      <c r="A719" s="19"/>
      <c r="G719" s="2"/>
      <c r="AW719" s="17"/>
      <c r="AX719" s="17"/>
      <c r="AY719" s="17"/>
    </row>
    <row r="720" spans="1:51" s="15" customFormat="1" ht="15.75" customHeight="1">
      <c r="A720" s="19"/>
      <c r="G720" s="2"/>
      <c r="AW720" s="17"/>
      <c r="AX720" s="17"/>
      <c r="AY720" s="17"/>
    </row>
    <row r="721" spans="1:51" s="15" customFormat="1" ht="15.75" customHeight="1">
      <c r="A721" s="19"/>
      <c r="G721" s="2"/>
      <c r="AW721" s="17"/>
      <c r="AX721" s="17"/>
      <c r="AY721" s="17"/>
    </row>
    <row r="722" spans="1:51" s="15" customFormat="1" ht="15.75" customHeight="1">
      <c r="A722" s="19"/>
      <c r="G722" s="2"/>
      <c r="AW722" s="17"/>
      <c r="AX722" s="17"/>
      <c r="AY722" s="17"/>
    </row>
    <row r="723" spans="1:51" s="15" customFormat="1" ht="15.75" customHeight="1">
      <c r="A723" s="19"/>
      <c r="G723" s="2"/>
      <c r="AW723" s="17"/>
      <c r="AX723" s="17"/>
      <c r="AY723" s="17"/>
    </row>
    <row r="724" spans="1:51" s="15" customFormat="1" ht="15.75" customHeight="1">
      <c r="A724" s="19"/>
      <c r="G724" s="2"/>
      <c r="AW724" s="17"/>
      <c r="AX724" s="17"/>
      <c r="AY724" s="17"/>
    </row>
    <row r="725" spans="1:51" s="15" customFormat="1" ht="15.75" customHeight="1">
      <c r="A725" s="19"/>
      <c r="G725" s="2"/>
      <c r="AW725" s="17"/>
      <c r="AX725" s="17"/>
      <c r="AY725" s="17"/>
    </row>
    <row r="726" spans="1:51" s="15" customFormat="1" ht="15.75" customHeight="1">
      <c r="A726" s="19"/>
      <c r="G726" s="2"/>
      <c r="AW726" s="17"/>
      <c r="AX726" s="17"/>
      <c r="AY726" s="17"/>
    </row>
    <row r="727" spans="1:51" s="15" customFormat="1" ht="15.75" customHeight="1">
      <c r="A727" s="19"/>
      <c r="G727" s="2"/>
      <c r="AW727" s="17"/>
      <c r="AX727" s="17"/>
      <c r="AY727" s="17"/>
    </row>
    <row r="728" spans="1:51" s="15" customFormat="1" ht="15.75" customHeight="1">
      <c r="A728" s="19"/>
      <c r="G728" s="2"/>
      <c r="AW728" s="17"/>
      <c r="AX728" s="17"/>
      <c r="AY728" s="17"/>
    </row>
    <row r="729" spans="1:51" s="15" customFormat="1" ht="15.75" customHeight="1">
      <c r="A729" s="19"/>
      <c r="G729" s="2"/>
      <c r="AW729" s="17"/>
      <c r="AX729" s="17"/>
      <c r="AY729" s="17"/>
    </row>
    <row r="730" spans="1:51" s="15" customFormat="1" ht="15.75" customHeight="1">
      <c r="A730" s="19"/>
      <c r="G730" s="2"/>
      <c r="AW730" s="17"/>
      <c r="AX730" s="17"/>
      <c r="AY730" s="17"/>
    </row>
    <row r="731" spans="1:51" s="15" customFormat="1" ht="15.75" customHeight="1">
      <c r="A731" s="19"/>
      <c r="G731" s="2"/>
      <c r="AW731" s="17"/>
      <c r="AX731" s="17"/>
      <c r="AY731" s="17"/>
    </row>
    <row r="732" spans="1:51" s="15" customFormat="1" ht="15.75" customHeight="1">
      <c r="A732" s="19"/>
      <c r="G732" s="2"/>
      <c r="AW732" s="17"/>
      <c r="AX732" s="17"/>
      <c r="AY732" s="17"/>
    </row>
    <row r="733" spans="1:51" s="15" customFormat="1" ht="15.75" customHeight="1">
      <c r="A733" s="19"/>
      <c r="G733" s="2"/>
      <c r="AW733" s="17"/>
      <c r="AX733" s="17"/>
      <c r="AY733" s="17"/>
    </row>
    <row r="734" spans="1:51" s="15" customFormat="1" ht="15.75" customHeight="1">
      <c r="A734" s="19"/>
      <c r="G734" s="2"/>
      <c r="AW734" s="17"/>
      <c r="AX734" s="17"/>
      <c r="AY734" s="17"/>
    </row>
    <row r="735" spans="1:51" s="15" customFormat="1" ht="15.75" customHeight="1">
      <c r="A735" s="19"/>
      <c r="G735" s="2"/>
      <c r="AW735" s="17"/>
      <c r="AX735" s="17"/>
      <c r="AY735" s="17"/>
    </row>
    <row r="736" spans="1:51" s="15" customFormat="1" ht="15.75" customHeight="1">
      <c r="A736" s="19"/>
      <c r="G736" s="2"/>
      <c r="AW736" s="17"/>
      <c r="AX736" s="17"/>
      <c r="AY736" s="17"/>
    </row>
    <row r="737" spans="1:51" s="15" customFormat="1" ht="15.75" customHeight="1">
      <c r="A737" s="19"/>
      <c r="G737" s="2"/>
      <c r="AW737" s="17"/>
      <c r="AX737" s="17"/>
      <c r="AY737" s="17"/>
    </row>
    <row r="738" spans="1:51" s="15" customFormat="1" ht="15.75" customHeight="1">
      <c r="A738" s="19"/>
      <c r="G738" s="2"/>
      <c r="AW738" s="17"/>
      <c r="AX738" s="17"/>
      <c r="AY738" s="17"/>
    </row>
    <row r="739" spans="1:51" s="15" customFormat="1" ht="15.75" customHeight="1">
      <c r="A739" s="19"/>
      <c r="G739" s="2"/>
      <c r="AW739" s="17"/>
      <c r="AX739" s="17"/>
      <c r="AY739" s="17"/>
    </row>
    <row r="740" spans="1:51" s="15" customFormat="1" ht="15.75" customHeight="1">
      <c r="A740" s="19"/>
      <c r="G740" s="2"/>
      <c r="AW740" s="17"/>
      <c r="AX740" s="17"/>
      <c r="AY740" s="17"/>
    </row>
    <row r="741" spans="1:51" s="15" customFormat="1" ht="15.75" customHeight="1">
      <c r="A741" s="19"/>
      <c r="G741" s="2"/>
      <c r="AW741" s="17"/>
      <c r="AX741" s="17"/>
      <c r="AY741" s="17"/>
    </row>
    <row r="742" spans="1:51" s="15" customFormat="1" ht="15.75" customHeight="1">
      <c r="A742" s="19"/>
      <c r="G742" s="2"/>
      <c r="AW742" s="17"/>
      <c r="AX742" s="17"/>
      <c r="AY742" s="17"/>
    </row>
    <row r="743" spans="1:51" s="15" customFormat="1" ht="15.75" customHeight="1">
      <c r="A743" s="19"/>
      <c r="G743" s="2"/>
      <c r="AW743" s="17"/>
      <c r="AX743" s="17"/>
      <c r="AY743" s="17"/>
    </row>
    <row r="744" spans="1:51" s="15" customFormat="1" ht="15.75" customHeight="1">
      <c r="A744" s="19"/>
      <c r="G744" s="2"/>
      <c r="AW744" s="17"/>
      <c r="AX744" s="17"/>
      <c r="AY744" s="17"/>
    </row>
    <row r="745" spans="1:51" s="15" customFormat="1" ht="15.75" customHeight="1">
      <c r="A745" s="19"/>
      <c r="G745" s="2"/>
      <c r="AW745" s="17"/>
      <c r="AX745" s="17"/>
      <c r="AY745" s="17"/>
    </row>
    <row r="746" spans="1:51" s="15" customFormat="1" ht="15.75" customHeight="1">
      <c r="A746" s="19"/>
      <c r="G746" s="2"/>
      <c r="AW746" s="17"/>
      <c r="AX746" s="17"/>
      <c r="AY746" s="17"/>
    </row>
    <row r="747" spans="1:51" s="15" customFormat="1" ht="15.75" customHeight="1">
      <c r="A747" s="19"/>
      <c r="G747" s="2"/>
      <c r="AW747" s="17"/>
      <c r="AX747" s="17"/>
      <c r="AY747" s="17"/>
    </row>
    <row r="748" spans="1:51" s="15" customFormat="1" ht="15.75" customHeight="1">
      <c r="A748" s="19"/>
      <c r="G748" s="2"/>
      <c r="AW748" s="17"/>
      <c r="AX748" s="17"/>
      <c r="AY748" s="17"/>
    </row>
    <row r="749" spans="1:51" s="15" customFormat="1" ht="15.75" customHeight="1">
      <c r="A749" s="19"/>
      <c r="G749" s="2"/>
      <c r="AW749" s="17"/>
      <c r="AX749" s="17"/>
      <c r="AY749" s="17"/>
    </row>
    <row r="750" spans="1:51" s="15" customFormat="1" ht="15.75" customHeight="1">
      <c r="A750" s="19"/>
      <c r="G750" s="2"/>
      <c r="AW750" s="17"/>
      <c r="AX750" s="17"/>
      <c r="AY750" s="17"/>
    </row>
    <row r="751" spans="1:51" s="15" customFormat="1" ht="15.75" customHeight="1">
      <c r="A751" s="19"/>
      <c r="G751" s="2"/>
      <c r="AW751" s="17"/>
      <c r="AX751" s="17"/>
      <c r="AY751" s="17"/>
    </row>
    <row r="752" spans="1:51" s="15" customFormat="1" ht="15.75" customHeight="1">
      <c r="A752" s="19"/>
      <c r="G752" s="2"/>
      <c r="AW752" s="17"/>
      <c r="AX752" s="17"/>
      <c r="AY752" s="17"/>
    </row>
    <row r="753" spans="1:51" s="15" customFormat="1" ht="15.75" customHeight="1">
      <c r="A753" s="19"/>
      <c r="G753" s="2"/>
      <c r="AW753" s="17"/>
      <c r="AX753" s="17"/>
      <c r="AY753" s="17"/>
    </row>
    <row r="754" spans="1:51" s="15" customFormat="1" ht="15.75" customHeight="1">
      <c r="A754" s="19"/>
      <c r="G754" s="2"/>
      <c r="AW754" s="17"/>
      <c r="AX754" s="17"/>
      <c r="AY754" s="17"/>
    </row>
    <row r="755" spans="1:51" s="15" customFormat="1" ht="15.75" customHeight="1">
      <c r="A755" s="19"/>
      <c r="G755" s="2"/>
      <c r="AW755" s="17"/>
      <c r="AX755" s="17"/>
      <c r="AY755" s="17"/>
    </row>
    <row r="756" spans="1:51" s="15" customFormat="1" ht="15.75" customHeight="1">
      <c r="A756" s="19"/>
      <c r="G756" s="2"/>
      <c r="AW756" s="17"/>
      <c r="AX756" s="17"/>
      <c r="AY756" s="17"/>
    </row>
    <row r="757" spans="1:51" s="15" customFormat="1" ht="15.75" customHeight="1">
      <c r="A757" s="19"/>
      <c r="G757" s="2"/>
      <c r="AW757" s="17"/>
      <c r="AX757" s="17"/>
      <c r="AY757" s="17"/>
    </row>
    <row r="758" spans="1:51" s="15" customFormat="1" ht="15.75" customHeight="1">
      <c r="A758" s="19"/>
      <c r="G758" s="2"/>
      <c r="AW758" s="17"/>
      <c r="AX758" s="17"/>
      <c r="AY758" s="17"/>
    </row>
    <row r="759" spans="1:51" s="15" customFormat="1" ht="15.75" customHeight="1">
      <c r="A759" s="19"/>
      <c r="G759" s="2"/>
      <c r="AW759" s="17"/>
      <c r="AX759" s="17"/>
      <c r="AY759" s="17"/>
    </row>
    <row r="760" spans="1:51" s="15" customFormat="1" ht="15.75" customHeight="1">
      <c r="A760" s="19"/>
      <c r="G760" s="2"/>
      <c r="AW760" s="17"/>
      <c r="AX760" s="17"/>
      <c r="AY760" s="17"/>
    </row>
    <row r="761" spans="1:51" s="15" customFormat="1" ht="15.75" customHeight="1">
      <c r="A761" s="19"/>
      <c r="G761" s="2"/>
      <c r="AW761" s="17"/>
      <c r="AX761" s="17"/>
      <c r="AY761" s="17"/>
    </row>
    <row r="762" spans="1:51" s="15" customFormat="1" ht="15.75" customHeight="1">
      <c r="A762" s="19"/>
      <c r="G762" s="2"/>
      <c r="AW762" s="17"/>
      <c r="AX762" s="17"/>
      <c r="AY762" s="17"/>
    </row>
    <row r="763" spans="1:51" s="15" customFormat="1" ht="15.75" customHeight="1">
      <c r="A763" s="19"/>
      <c r="G763" s="2"/>
      <c r="AW763" s="17"/>
      <c r="AX763" s="17"/>
      <c r="AY763" s="17"/>
    </row>
    <row r="764" spans="1:51" s="15" customFormat="1" ht="15.75" customHeight="1">
      <c r="A764" s="19"/>
      <c r="G764" s="2"/>
      <c r="AW764" s="17"/>
      <c r="AX764" s="17"/>
      <c r="AY764" s="17"/>
    </row>
    <row r="765" spans="1:51" s="15" customFormat="1" ht="15.75" customHeight="1">
      <c r="A765" s="19"/>
      <c r="G765" s="2"/>
      <c r="AW765" s="17"/>
      <c r="AX765" s="17"/>
      <c r="AY765" s="17"/>
    </row>
    <row r="766" spans="1:51" s="15" customFormat="1" ht="15.75" customHeight="1">
      <c r="A766" s="19"/>
      <c r="G766" s="2"/>
      <c r="AW766" s="17"/>
      <c r="AX766" s="17"/>
      <c r="AY766" s="17"/>
    </row>
    <row r="767" spans="1:51" s="15" customFormat="1" ht="15.75" customHeight="1">
      <c r="A767" s="19"/>
      <c r="G767" s="2"/>
      <c r="AW767" s="17"/>
      <c r="AX767" s="17"/>
      <c r="AY767" s="17"/>
    </row>
    <row r="768" spans="1:51" s="15" customFormat="1" ht="15.75" customHeight="1">
      <c r="A768" s="19"/>
      <c r="G768" s="2"/>
      <c r="AW768" s="17"/>
      <c r="AX768" s="17"/>
      <c r="AY768" s="17"/>
    </row>
    <row r="769" spans="1:51" s="15" customFormat="1" ht="15.75" customHeight="1">
      <c r="A769" s="19"/>
      <c r="G769" s="2"/>
      <c r="AW769" s="17"/>
      <c r="AX769" s="17"/>
      <c r="AY769" s="17"/>
    </row>
    <row r="770" spans="1:51" s="15" customFormat="1" ht="15.75" customHeight="1">
      <c r="A770" s="19"/>
      <c r="G770" s="2"/>
      <c r="AW770" s="17"/>
      <c r="AX770" s="17"/>
      <c r="AY770" s="17"/>
    </row>
    <row r="771" spans="1:51" s="15" customFormat="1" ht="15.75" customHeight="1">
      <c r="A771" s="19"/>
      <c r="G771" s="2"/>
      <c r="AW771" s="17"/>
      <c r="AX771" s="17"/>
      <c r="AY771" s="17"/>
    </row>
    <row r="772" spans="1:51" s="15" customFormat="1" ht="15.75" customHeight="1">
      <c r="A772" s="19"/>
      <c r="G772" s="2"/>
      <c r="AW772" s="17"/>
      <c r="AX772" s="17"/>
      <c r="AY772" s="17"/>
    </row>
    <row r="773" spans="1:51" s="15" customFormat="1" ht="15.75" customHeight="1">
      <c r="A773" s="19"/>
      <c r="G773" s="2"/>
      <c r="AW773" s="17"/>
      <c r="AX773" s="17"/>
      <c r="AY773" s="17"/>
    </row>
    <row r="774" spans="1:51" s="15" customFormat="1" ht="15.75" customHeight="1">
      <c r="A774" s="19"/>
      <c r="G774" s="2"/>
      <c r="AW774" s="17"/>
      <c r="AX774" s="17"/>
      <c r="AY774" s="17"/>
    </row>
    <row r="775" spans="1:51" s="15" customFormat="1" ht="15.75" customHeight="1">
      <c r="A775" s="19"/>
      <c r="G775" s="2"/>
      <c r="AW775" s="17"/>
      <c r="AX775" s="17"/>
      <c r="AY775" s="17"/>
    </row>
    <row r="776" spans="1:51" s="15" customFormat="1" ht="15.75" customHeight="1">
      <c r="A776" s="19"/>
      <c r="G776" s="2"/>
      <c r="AW776" s="17"/>
      <c r="AX776" s="17"/>
      <c r="AY776" s="17"/>
    </row>
    <row r="777" spans="1:51" s="15" customFormat="1" ht="15.75" customHeight="1">
      <c r="A777" s="19"/>
      <c r="G777" s="2"/>
      <c r="AW777" s="17"/>
      <c r="AX777" s="17"/>
      <c r="AY777" s="17"/>
    </row>
    <row r="778" spans="1:51" s="15" customFormat="1" ht="15.75" customHeight="1">
      <c r="A778" s="19"/>
      <c r="G778" s="2"/>
      <c r="AW778" s="17"/>
      <c r="AX778" s="17"/>
      <c r="AY778" s="17"/>
    </row>
    <row r="779" spans="1:51" s="15" customFormat="1" ht="15.75" customHeight="1">
      <c r="A779" s="19"/>
      <c r="G779" s="2"/>
      <c r="AW779" s="17"/>
      <c r="AX779" s="17"/>
      <c r="AY779" s="17"/>
    </row>
    <row r="780" spans="1:51" s="15" customFormat="1" ht="15.75" customHeight="1">
      <c r="A780" s="19"/>
      <c r="G780" s="2"/>
      <c r="AW780" s="17"/>
      <c r="AX780" s="17"/>
      <c r="AY780" s="17"/>
    </row>
    <row r="781" spans="1:51" s="15" customFormat="1" ht="15.75" customHeight="1">
      <c r="A781" s="19"/>
      <c r="G781" s="2"/>
      <c r="AW781" s="17"/>
      <c r="AX781" s="17"/>
      <c r="AY781" s="17"/>
    </row>
    <row r="782" spans="1:51" s="15" customFormat="1" ht="15.75" customHeight="1">
      <c r="A782" s="19"/>
      <c r="G782" s="2"/>
      <c r="AW782" s="17"/>
      <c r="AX782" s="17"/>
      <c r="AY782" s="17"/>
    </row>
    <row r="783" spans="1:51" s="15" customFormat="1" ht="15.75" customHeight="1">
      <c r="A783" s="19"/>
      <c r="G783" s="2"/>
      <c r="AW783" s="17"/>
      <c r="AX783" s="17"/>
      <c r="AY783" s="17"/>
    </row>
    <row r="784" spans="1:51" s="15" customFormat="1" ht="15.75" customHeight="1">
      <c r="A784" s="19"/>
      <c r="G784" s="2"/>
      <c r="AW784" s="17"/>
      <c r="AX784" s="17"/>
      <c r="AY784" s="17"/>
    </row>
    <row r="785" spans="1:51" s="15" customFormat="1" ht="15.75" customHeight="1">
      <c r="A785" s="19"/>
      <c r="G785" s="2"/>
      <c r="AW785" s="17"/>
      <c r="AX785" s="17"/>
      <c r="AY785" s="17"/>
    </row>
    <row r="786" spans="1:51" s="15" customFormat="1" ht="15.75" customHeight="1">
      <c r="A786" s="19"/>
      <c r="G786" s="2"/>
      <c r="AW786" s="17"/>
      <c r="AX786" s="17"/>
      <c r="AY786" s="17"/>
    </row>
    <row r="787" spans="1:51" s="15" customFormat="1" ht="15.75" customHeight="1">
      <c r="A787" s="19"/>
      <c r="G787" s="2"/>
      <c r="AW787" s="17"/>
      <c r="AX787" s="17"/>
      <c r="AY787" s="17"/>
    </row>
    <row r="788" spans="1:51" s="15" customFormat="1" ht="15.75" customHeight="1">
      <c r="A788" s="19"/>
      <c r="G788" s="2"/>
      <c r="AW788" s="17"/>
      <c r="AX788" s="17"/>
      <c r="AY788" s="17"/>
    </row>
    <row r="789" spans="1:51" s="15" customFormat="1" ht="15.75" customHeight="1">
      <c r="A789" s="19"/>
      <c r="G789" s="2"/>
      <c r="AW789" s="17"/>
      <c r="AX789" s="17"/>
      <c r="AY789" s="17"/>
    </row>
    <row r="790" spans="1:51" s="15" customFormat="1" ht="15.75" customHeight="1">
      <c r="A790" s="19"/>
      <c r="G790" s="2"/>
      <c r="AW790" s="17"/>
      <c r="AX790" s="17"/>
      <c r="AY790" s="17"/>
    </row>
    <row r="791" spans="1:51" s="15" customFormat="1" ht="15.75" customHeight="1">
      <c r="A791" s="19"/>
      <c r="G791" s="2"/>
      <c r="AW791" s="17"/>
      <c r="AX791" s="17"/>
      <c r="AY791" s="17"/>
    </row>
    <row r="792" spans="1:51" s="15" customFormat="1" ht="15.75" customHeight="1">
      <c r="A792" s="19"/>
      <c r="G792" s="2"/>
      <c r="AW792" s="17"/>
      <c r="AX792" s="17"/>
      <c r="AY792" s="17"/>
    </row>
    <row r="793" spans="1:51" s="15" customFormat="1" ht="15.75" customHeight="1">
      <c r="A793" s="19"/>
      <c r="G793" s="2"/>
      <c r="AW793" s="17"/>
      <c r="AX793" s="17"/>
      <c r="AY793" s="17"/>
    </row>
    <row r="794" spans="1:51" s="15" customFormat="1" ht="15.75" customHeight="1">
      <c r="A794" s="19"/>
      <c r="G794" s="2"/>
      <c r="AW794" s="17"/>
      <c r="AX794" s="17"/>
      <c r="AY794" s="17"/>
    </row>
    <row r="795" spans="1:51" s="15" customFormat="1" ht="15.75" customHeight="1">
      <c r="A795" s="19"/>
      <c r="G795" s="2"/>
      <c r="AW795" s="17"/>
      <c r="AX795" s="17"/>
      <c r="AY795" s="17"/>
    </row>
    <row r="796" spans="1:51" s="15" customFormat="1" ht="15.75" customHeight="1">
      <c r="A796" s="19"/>
      <c r="G796" s="2"/>
      <c r="AW796" s="17"/>
      <c r="AX796" s="17"/>
      <c r="AY796" s="17"/>
    </row>
    <row r="797" spans="1:51" s="15" customFormat="1" ht="15.75" customHeight="1">
      <c r="A797" s="19"/>
      <c r="G797" s="2"/>
      <c r="AW797" s="17"/>
      <c r="AX797" s="17"/>
      <c r="AY797" s="17"/>
    </row>
    <row r="798" spans="1:51" s="15" customFormat="1" ht="15.75" customHeight="1">
      <c r="A798" s="19"/>
      <c r="G798" s="2"/>
      <c r="AW798" s="17"/>
      <c r="AX798" s="17"/>
      <c r="AY798" s="17"/>
    </row>
    <row r="799" spans="1:51" s="15" customFormat="1" ht="15.75" customHeight="1">
      <c r="A799" s="19"/>
      <c r="G799" s="2"/>
      <c r="AW799" s="17"/>
      <c r="AX799" s="17"/>
      <c r="AY799" s="17"/>
    </row>
    <row r="800" spans="1:51" s="15" customFormat="1" ht="15.75" customHeight="1">
      <c r="A800" s="19"/>
      <c r="G800" s="2"/>
      <c r="AW800" s="17"/>
      <c r="AX800" s="17"/>
      <c r="AY800" s="17"/>
    </row>
    <row r="801" spans="1:51" s="15" customFormat="1" ht="15.75" customHeight="1">
      <c r="A801" s="19"/>
      <c r="G801" s="2"/>
      <c r="AW801" s="17"/>
      <c r="AX801" s="17"/>
      <c r="AY801" s="17"/>
    </row>
    <row r="802" spans="1:51" s="15" customFormat="1" ht="15.75" customHeight="1">
      <c r="A802" s="19"/>
      <c r="G802" s="2"/>
      <c r="AW802" s="17"/>
      <c r="AX802" s="17"/>
      <c r="AY802" s="17"/>
    </row>
    <row r="803" spans="1:51" s="15" customFormat="1" ht="15.75" customHeight="1">
      <c r="A803" s="19"/>
      <c r="G803" s="2"/>
      <c r="AW803" s="17"/>
      <c r="AX803" s="17"/>
      <c r="AY803" s="17"/>
    </row>
    <row r="804" spans="1:51" s="15" customFormat="1" ht="15.75" customHeight="1">
      <c r="A804" s="19"/>
      <c r="G804" s="2"/>
      <c r="AW804" s="17"/>
      <c r="AX804" s="17"/>
      <c r="AY804" s="17"/>
    </row>
    <row r="805" spans="1:51" s="15" customFormat="1" ht="15.75" customHeight="1">
      <c r="A805" s="19"/>
      <c r="G805" s="2"/>
      <c r="AW805" s="17"/>
      <c r="AX805" s="17"/>
      <c r="AY805" s="17"/>
    </row>
    <row r="806" spans="1:51" s="15" customFormat="1" ht="15.75" customHeight="1">
      <c r="A806" s="19"/>
      <c r="G806" s="2"/>
      <c r="AW806" s="17"/>
      <c r="AX806" s="17"/>
      <c r="AY806" s="17"/>
    </row>
    <row r="807" spans="1:51" s="15" customFormat="1" ht="15.75" customHeight="1">
      <c r="A807" s="19"/>
      <c r="G807" s="2"/>
      <c r="AW807" s="17"/>
      <c r="AX807" s="17"/>
      <c r="AY807" s="17"/>
    </row>
    <row r="808" spans="1:51" s="15" customFormat="1" ht="15.75" customHeight="1">
      <c r="A808" s="19"/>
      <c r="G808" s="2"/>
      <c r="AW808" s="17"/>
      <c r="AX808" s="17"/>
      <c r="AY808" s="17"/>
    </row>
    <row r="809" spans="1:51" s="15" customFormat="1" ht="15.75" customHeight="1">
      <c r="A809" s="19"/>
      <c r="G809" s="2"/>
      <c r="AW809" s="17"/>
      <c r="AX809" s="17"/>
      <c r="AY809" s="17"/>
    </row>
    <row r="810" spans="1:51" s="15" customFormat="1" ht="15.75" customHeight="1">
      <c r="A810" s="19"/>
      <c r="G810" s="2"/>
      <c r="AW810" s="17"/>
      <c r="AX810" s="17"/>
      <c r="AY810" s="17"/>
    </row>
    <row r="811" spans="1:51" s="15" customFormat="1" ht="15.75" customHeight="1">
      <c r="A811" s="19"/>
      <c r="G811" s="2"/>
      <c r="AW811" s="17"/>
      <c r="AX811" s="17"/>
      <c r="AY811" s="17"/>
    </row>
    <row r="812" spans="1:51" s="15" customFormat="1" ht="15.75" customHeight="1">
      <c r="A812" s="19"/>
      <c r="G812" s="2"/>
      <c r="AW812" s="17"/>
      <c r="AX812" s="17"/>
      <c r="AY812" s="17"/>
    </row>
    <row r="813" spans="1:51" s="15" customFormat="1" ht="15.75" customHeight="1">
      <c r="A813" s="19"/>
      <c r="G813" s="2"/>
      <c r="AW813" s="17"/>
      <c r="AX813" s="17"/>
      <c r="AY813" s="17"/>
    </row>
    <row r="814" spans="1:51" s="15" customFormat="1" ht="15.75" customHeight="1">
      <c r="A814" s="19"/>
      <c r="G814" s="2"/>
      <c r="AW814" s="17"/>
      <c r="AX814" s="17"/>
      <c r="AY814" s="17"/>
    </row>
    <row r="815" spans="1:51" s="15" customFormat="1" ht="15.75" customHeight="1">
      <c r="A815" s="19"/>
      <c r="G815" s="2"/>
      <c r="AW815" s="17"/>
      <c r="AX815" s="17"/>
      <c r="AY815" s="17"/>
    </row>
    <row r="816" spans="1:51" s="15" customFormat="1" ht="15.75" customHeight="1">
      <c r="A816" s="19"/>
      <c r="G816" s="2"/>
      <c r="AW816" s="17"/>
      <c r="AX816" s="17"/>
      <c r="AY816" s="17"/>
    </row>
    <row r="817" spans="1:51" s="15" customFormat="1" ht="15.75" customHeight="1">
      <c r="A817" s="19"/>
      <c r="G817" s="2"/>
      <c r="AW817" s="17"/>
      <c r="AX817" s="17"/>
      <c r="AY817" s="17"/>
    </row>
    <row r="818" spans="1:51" s="15" customFormat="1" ht="15.75" customHeight="1">
      <c r="A818" s="19"/>
      <c r="G818" s="2"/>
      <c r="AW818" s="17"/>
      <c r="AX818" s="17"/>
      <c r="AY818" s="17"/>
    </row>
    <row r="819" spans="1:51" s="15" customFormat="1" ht="15.75" customHeight="1">
      <c r="A819" s="19"/>
      <c r="G819" s="2"/>
      <c r="AW819" s="17"/>
      <c r="AX819" s="17"/>
      <c r="AY819" s="17"/>
    </row>
    <row r="820" spans="1:51" s="15" customFormat="1" ht="15.75" customHeight="1">
      <c r="A820" s="19"/>
      <c r="G820" s="2"/>
      <c r="AW820" s="17"/>
      <c r="AX820" s="17"/>
      <c r="AY820" s="17"/>
    </row>
    <row r="821" spans="1:51" s="15" customFormat="1" ht="15.75" customHeight="1">
      <c r="A821" s="19"/>
      <c r="G821" s="2"/>
      <c r="AW821" s="17"/>
      <c r="AX821" s="17"/>
      <c r="AY821" s="17"/>
    </row>
    <row r="822" spans="1:51" s="15" customFormat="1" ht="15.75" customHeight="1">
      <c r="A822" s="19"/>
      <c r="G822" s="2"/>
      <c r="AW822" s="17"/>
      <c r="AX822" s="17"/>
      <c r="AY822" s="17"/>
    </row>
    <row r="823" spans="1:51" s="15" customFormat="1" ht="15.75" customHeight="1">
      <c r="A823" s="19"/>
      <c r="G823" s="2"/>
      <c r="AW823" s="17"/>
      <c r="AX823" s="17"/>
      <c r="AY823" s="17"/>
    </row>
    <row r="824" spans="1:51" s="15" customFormat="1" ht="15.75" customHeight="1">
      <c r="A824" s="19"/>
      <c r="G824" s="2"/>
      <c r="AW824" s="17"/>
      <c r="AX824" s="17"/>
      <c r="AY824" s="17"/>
    </row>
    <row r="825" spans="1:51" s="15" customFormat="1" ht="15.75" customHeight="1">
      <c r="A825" s="19"/>
      <c r="G825" s="2"/>
      <c r="AW825" s="17"/>
      <c r="AX825" s="17"/>
      <c r="AY825" s="17"/>
    </row>
    <row r="826" spans="1:51" s="15" customFormat="1" ht="15.75" customHeight="1">
      <c r="A826" s="19"/>
      <c r="G826" s="2"/>
      <c r="AW826" s="17"/>
      <c r="AX826" s="17"/>
      <c r="AY826" s="17"/>
    </row>
    <row r="827" spans="1:51" s="15" customFormat="1" ht="15.75" customHeight="1">
      <c r="A827" s="19"/>
      <c r="G827" s="2"/>
      <c r="AW827" s="17"/>
      <c r="AX827" s="17"/>
      <c r="AY827" s="17"/>
    </row>
    <row r="828" spans="1:51" s="15" customFormat="1" ht="15.75" customHeight="1">
      <c r="A828" s="19"/>
      <c r="G828" s="2"/>
      <c r="AW828" s="17"/>
      <c r="AX828" s="17"/>
      <c r="AY828" s="17"/>
    </row>
    <row r="829" spans="1:51" s="15" customFormat="1" ht="15.75" customHeight="1">
      <c r="A829" s="19"/>
      <c r="G829" s="2"/>
      <c r="AW829" s="17"/>
      <c r="AX829" s="17"/>
      <c r="AY829" s="17"/>
    </row>
    <row r="830" spans="1:51" s="15" customFormat="1" ht="15.75" customHeight="1">
      <c r="A830" s="19"/>
      <c r="G830" s="2"/>
      <c r="AW830" s="17"/>
      <c r="AX830" s="17"/>
      <c r="AY830" s="17"/>
    </row>
    <row r="831" spans="1:51" s="15" customFormat="1" ht="15.75" customHeight="1">
      <c r="A831" s="19"/>
      <c r="G831" s="2"/>
      <c r="AW831" s="17"/>
      <c r="AX831" s="17"/>
      <c r="AY831" s="17"/>
    </row>
    <row r="832" spans="1:51" s="15" customFormat="1" ht="15.75" customHeight="1">
      <c r="A832" s="19"/>
      <c r="G832" s="2"/>
      <c r="AW832" s="17"/>
      <c r="AX832" s="17"/>
      <c r="AY832" s="17"/>
    </row>
    <row r="833" spans="1:51" s="15" customFormat="1" ht="15.75" customHeight="1">
      <c r="A833" s="19"/>
      <c r="G833" s="2"/>
      <c r="AW833" s="17"/>
      <c r="AX833" s="17"/>
      <c r="AY833" s="17"/>
    </row>
    <row r="834" spans="1:51" s="15" customFormat="1" ht="15.75" customHeight="1">
      <c r="A834" s="19"/>
      <c r="G834" s="2"/>
      <c r="AW834" s="17"/>
      <c r="AX834" s="17"/>
      <c r="AY834" s="17"/>
    </row>
    <row r="835" spans="1:51" s="15" customFormat="1" ht="15.75" customHeight="1">
      <c r="A835" s="19"/>
      <c r="G835" s="2"/>
      <c r="AW835" s="17"/>
      <c r="AX835" s="17"/>
      <c r="AY835" s="17"/>
    </row>
    <row r="836" spans="1:51" s="15" customFormat="1" ht="15.75" customHeight="1">
      <c r="A836" s="19"/>
      <c r="G836" s="2"/>
      <c r="AW836" s="17"/>
      <c r="AX836" s="17"/>
      <c r="AY836" s="17"/>
    </row>
    <row r="837" spans="1:51" s="15" customFormat="1" ht="15.75" customHeight="1">
      <c r="A837" s="19"/>
      <c r="G837" s="2"/>
      <c r="AW837" s="17"/>
      <c r="AX837" s="17"/>
      <c r="AY837" s="17"/>
    </row>
    <row r="838" spans="1:51" s="15" customFormat="1" ht="15.75" customHeight="1">
      <c r="A838" s="19"/>
      <c r="G838" s="2"/>
      <c r="AW838" s="17"/>
      <c r="AX838" s="17"/>
      <c r="AY838" s="17"/>
    </row>
    <row r="839" spans="1:51" s="15" customFormat="1" ht="15.75" customHeight="1">
      <c r="A839" s="19"/>
      <c r="G839" s="2"/>
      <c r="AW839" s="17"/>
      <c r="AX839" s="17"/>
      <c r="AY839" s="17"/>
    </row>
    <row r="840" spans="1:51" s="15" customFormat="1" ht="15.75" customHeight="1">
      <c r="A840" s="19"/>
      <c r="G840" s="2"/>
      <c r="AW840" s="17"/>
      <c r="AX840" s="17"/>
      <c r="AY840" s="17"/>
    </row>
    <row r="841" spans="1:51" s="15" customFormat="1" ht="15.75" customHeight="1">
      <c r="A841" s="19"/>
      <c r="G841" s="2"/>
      <c r="AW841" s="17"/>
      <c r="AX841" s="17"/>
      <c r="AY841" s="17"/>
    </row>
    <row r="842" spans="1:51" s="15" customFormat="1" ht="15.75" customHeight="1">
      <c r="A842" s="19"/>
      <c r="G842" s="2"/>
      <c r="AW842" s="17"/>
      <c r="AX842" s="17"/>
      <c r="AY842" s="17"/>
    </row>
    <row r="843" spans="1:51" s="15" customFormat="1" ht="15.75" customHeight="1">
      <c r="A843" s="19"/>
      <c r="G843" s="2"/>
      <c r="AW843" s="17"/>
      <c r="AX843" s="17"/>
      <c r="AY843" s="17"/>
    </row>
    <row r="844" spans="1:51" s="15" customFormat="1" ht="15.75" customHeight="1">
      <c r="A844" s="19"/>
      <c r="G844" s="2"/>
      <c r="AW844" s="17"/>
      <c r="AX844" s="17"/>
      <c r="AY844" s="17"/>
    </row>
    <row r="845" spans="1:51" s="15" customFormat="1" ht="15.75" customHeight="1">
      <c r="A845" s="19"/>
      <c r="G845" s="2"/>
      <c r="AW845" s="17"/>
      <c r="AX845" s="17"/>
      <c r="AY845" s="17"/>
    </row>
    <row r="846" spans="1:51" s="15" customFormat="1" ht="15.75" customHeight="1">
      <c r="A846" s="19"/>
      <c r="G846" s="2"/>
      <c r="AW846" s="17"/>
      <c r="AX846" s="17"/>
      <c r="AY846" s="17"/>
    </row>
    <row r="847" spans="1:51" s="15" customFormat="1" ht="15.75" customHeight="1">
      <c r="A847" s="19"/>
      <c r="G847" s="2"/>
      <c r="AW847" s="17"/>
      <c r="AX847" s="17"/>
      <c r="AY847" s="17"/>
    </row>
    <row r="848" spans="1:51" s="15" customFormat="1" ht="15.75" customHeight="1">
      <c r="A848" s="19"/>
      <c r="G848" s="2"/>
      <c r="AW848" s="17"/>
      <c r="AX848" s="17"/>
      <c r="AY848" s="17"/>
    </row>
    <row r="849" spans="1:51" s="15" customFormat="1" ht="15.75" customHeight="1">
      <c r="A849" s="19"/>
      <c r="G849" s="2"/>
      <c r="AW849" s="17"/>
      <c r="AX849" s="17"/>
      <c r="AY849" s="17"/>
    </row>
    <row r="850" spans="1:51" s="15" customFormat="1" ht="15.75" customHeight="1">
      <c r="A850" s="19"/>
      <c r="G850" s="2"/>
      <c r="AW850" s="17"/>
      <c r="AX850" s="17"/>
      <c r="AY850" s="17"/>
    </row>
    <row r="851" spans="1:51" s="15" customFormat="1" ht="15.75" customHeight="1">
      <c r="A851" s="19"/>
      <c r="G851" s="2"/>
      <c r="AW851" s="17"/>
      <c r="AX851" s="17"/>
      <c r="AY851" s="17"/>
    </row>
    <row r="852" spans="1:51" s="15" customFormat="1" ht="15.75" customHeight="1">
      <c r="A852" s="19"/>
      <c r="G852" s="2"/>
      <c r="AW852" s="17"/>
      <c r="AX852" s="17"/>
      <c r="AY852" s="17"/>
    </row>
    <row r="853" spans="1:51" s="15" customFormat="1" ht="15.75" customHeight="1">
      <c r="A853" s="19"/>
      <c r="G853" s="2"/>
      <c r="AW853" s="17"/>
      <c r="AX853" s="17"/>
      <c r="AY853" s="17"/>
    </row>
    <row r="854" spans="1:51" s="15" customFormat="1" ht="15.75" customHeight="1">
      <c r="A854" s="19"/>
      <c r="G854" s="2"/>
      <c r="AW854" s="17"/>
      <c r="AX854" s="17"/>
      <c r="AY854" s="17"/>
    </row>
    <row r="855" spans="1:51" s="15" customFormat="1" ht="15.75" customHeight="1">
      <c r="A855" s="19"/>
      <c r="G855" s="2"/>
      <c r="AW855" s="17"/>
      <c r="AX855" s="17"/>
      <c r="AY855" s="17"/>
    </row>
    <row r="856" spans="1:51" s="15" customFormat="1" ht="15.75" customHeight="1">
      <c r="A856" s="19"/>
      <c r="G856" s="2"/>
      <c r="AW856" s="17"/>
      <c r="AX856" s="17"/>
      <c r="AY856" s="17"/>
    </row>
    <row r="857" spans="1:51" s="15" customFormat="1" ht="15.75" customHeight="1">
      <c r="A857" s="19"/>
      <c r="G857" s="2"/>
      <c r="AW857" s="17"/>
      <c r="AX857" s="17"/>
      <c r="AY857" s="17"/>
    </row>
    <row r="858" spans="1:51" s="15" customFormat="1" ht="15.75" customHeight="1">
      <c r="A858" s="19"/>
      <c r="G858" s="2"/>
      <c r="AW858" s="17"/>
      <c r="AX858" s="17"/>
      <c r="AY858" s="17"/>
    </row>
    <row r="859" spans="1:51" s="15" customFormat="1" ht="15.75" customHeight="1">
      <c r="A859" s="19"/>
      <c r="G859" s="2"/>
      <c r="AW859" s="17"/>
      <c r="AX859" s="17"/>
      <c r="AY859" s="17"/>
    </row>
    <row r="860" spans="1:51" s="15" customFormat="1" ht="15.75" customHeight="1">
      <c r="A860" s="19"/>
      <c r="G860" s="2"/>
      <c r="AW860" s="17"/>
      <c r="AX860" s="17"/>
      <c r="AY860" s="17"/>
    </row>
    <row r="861" spans="1:51" s="15" customFormat="1" ht="15.75" customHeight="1">
      <c r="A861" s="19"/>
      <c r="G861" s="2"/>
      <c r="AW861" s="17"/>
      <c r="AX861" s="17"/>
      <c r="AY861" s="17"/>
    </row>
    <row r="862" spans="1:51" s="15" customFormat="1" ht="15.75" customHeight="1">
      <c r="A862" s="19"/>
      <c r="G862" s="2"/>
      <c r="AW862" s="17"/>
      <c r="AX862" s="17"/>
      <c r="AY862" s="17"/>
    </row>
    <row r="863" spans="1:51" s="15" customFormat="1" ht="15.75" customHeight="1">
      <c r="A863" s="19"/>
      <c r="G863" s="2"/>
      <c r="AW863" s="17"/>
      <c r="AX863" s="17"/>
      <c r="AY863" s="17"/>
    </row>
    <row r="864" spans="1:51" s="15" customFormat="1" ht="15.75" customHeight="1">
      <c r="A864" s="19"/>
      <c r="G864" s="2"/>
      <c r="AW864" s="17"/>
      <c r="AX864" s="17"/>
      <c r="AY864" s="17"/>
    </row>
    <row r="865" spans="1:51" s="15" customFormat="1" ht="15.75" customHeight="1">
      <c r="A865" s="19"/>
      <c r="G865" s="2"/>
      <c r="AW865" s="17"/>
      <c r="AX865" s="17"/>
      <c r="AY865" s="17"/>
    </row>
    <row r="866" spans="1:51" s="15" customFormat="1" ht="15.75" customHeight="1">
      <c r="A866" s="19"/>
      <c r="G866" s="2"/>
      <c r="AW866" s="17"/>
      <c r="AX866" s="17"/>
      <c r="AY866" s="17"/>
    </row>
    <row r="867" spans="1:51" s="15" customFormat="1" ht="15.75" customHeight="1">
      <c r="A867" s="19"/>
      <c r="G867" s="2"/>
      <c r="AW867" s="17"/>
      <c r="AX867" s="17"/>
      <c r="AY867" s="17"/>
    </row>
    <row r="868" spans="1:51" s="15" customFormat="1" ht="15.75" customHeight="1">
      <c r="A868" s="19"/>
      <c r="G868" s="2"/>
      <c r="AW868" s="17"/>
      <c r="AX868" s="17"/>
      <c r="AY868" s="17"/>
    </row>
    <row r="869" spans="1:51" s="15" customFormat="1" ht="15.75" customHeight="1">
      <c r="A869" s="19"/>
      <c r="G869" s="2"/>
      <c r="AW869" s="17"/>
      <c r="AX869" s="17"/>
      <c r="AY869" s="17"/>
    </row>
    <row r="870" spans="1:51" s="15" customFormat="1" ht="15.75" customHeight="1">
      <c r="A870" s="19"/>
      <c r="G870" s="2"/>
      <c r="AW870" s="17"/>
      <c r="AX870" s="17"/>
      <c r="AY870" s="17"/>
    </row>
    <row r="871" spans="1:51" s="15" customFormat="1" ht="15.75" customHeight="1">
      <c r="A871" s="19"/>
      <c r="G871" s="2"/>
      <c r="AW871" s="17"/>
      <c r="AX871" s="17"/>
      <c r="AY871" s="17"/>
    </row>
    <row r="872" spans="1:51" s="15" customFormat="1" ht="15.75" customHeight="1">
      <c r="A872" s="19"/>
      <c r="G872" s="2"/>
      <c r="AW872" s="17"/>
      <c r="AX872" s="17"/>
      <c r="AY872" s="17"/>
    </row>
    <row r="873" spans="1:51" s="15" customFormat="1" ht="15.75" customHeight="1">
      <c r="A873" s="19"/>
      <c r="G873" s="2"/>
      <c r="AW873" s="17"/>
      <c r="AX873" s="17"/>
      <c r="AY873" s="17"/>
    </row>
    <row r="874" spans="1:51" s="15" customFormat="1" ht="15.75" customHeight="1">
      <c r="A874" s="19"/>
      <c r="G874" s="2"/>
      <c r="AW874" s="17"/>
      <c r="AX874" s="17"/>
      <c r="AY874" s="17"/>
    </row>
    <row r="875" spans="1:51" s="15" customFormat="1" ht="15.75" customHeight="1">
      <c r="A875" s="19"/>
      <c r="G875" s="2"/>
      <c r="AW875" s="17"/>
      <c r="AX875" s="17"/>
      <c r="AY875" s="17"/>
    </row>
    <row r="876" spans="1:51" s="15" customFormat="1" ht="15.75" customHeight="1">
      <c r="A876" s="19"/>
      <c r="G876" s="2"/>
      <c r="AW876" s="17"/>
      <c r="AX876" s="17"/>
      <c r="AY876" s="17"/>
    </row>
    <row r="877" spans="1:51" s="15" customFormat="1" ht="15.75" customHeight="1">
      <c r="A877" s="19"/>
      <c r="G877" s="2"/>
      <c r="AW877" s="17"/>
      <c r="AX877" s="17"/>
      <c r="AY877" s="17"/>
    </row>
    <row r="878" spans="1:51" s="15" customFormat="1" ht="15.75" customHeight="1">
      <c r="A878" s="19"/>
      <c r="G878" s="2"/>
      <c r="AW878" s="17"/>
      <c r="AX878" s="17"/>
      <c r="AY878" s="17"/>
    </row>
    <row r="879" spans="1:51" s="15" customFormat="1" ht="15.75" customHeight="1">
      <c r="A879" s="19"/>
      <c r="G879" s="2"/>
      <c r="AW879" s="17"/>
      <c r="AX879" s="17"/>
      <c r="AY879" s="17"/>
    </row>
    <row r="880" spans="1:51" s="15" customFormat="1" ht="15.75" customHeight="1">
      <c r="A880" s="19"/>
      <c r="G880" s="2"/>
      <c r="AW880" s="17"/>
      <c r="AX880" s="17"/>
      <c r="AY880" s="17"/>
    </row>
    <row r="881" spans="1:51" s="15" customFormat="1" ht="15.75" customHeight="1">
      <c r="A881" s="19"/>
      <c r="G881" s="2"/>
      <c r="AW881" s="17"/>
      <c r="AX881" s="17"/>
      <c r="AY881" s="17"/>
    </row>
    <row r="882" spans="1:51" s="15" customFormat="1" ht="15.75" customHeight="1">
      <c r="A882" s="19"/>
      <c r="G882" s="2"/>
      <c r="AW882" s="17"/>
      <c r="AX882" s="17"/>
      <c r="AY882" s="17"/>
    </row>
    <row r="883" spans="1:51" s="15" customFormat="1" ht="15.75" customHeight="1">
      <c r="A883" s="19"/>
      <c r="G883" s="2"/>
      <c r="AW883" s="17"/>
      <c r="AX883" s="17"/>
      <c r="AY883" s="17"/>
    </row>
    <row r="884" spans="1:51" s="15" customFormat="1" ht="15.75" customHeight="1">
      <c r="A884" s="19"/>
      <c r="G884" s="2"/>
      <c r="AW884" s="17"/>
      <c r="AX884" s="17"/>
      <c r="AY884" s="17"/>
    </row>
    <row r="885" spans="1:51" s="15" customFormat="1" ht="15.75" customHeight="1">
      <c r="A885" s="19"/>
      <c r="G885" s="2"/>
      <c r="AW885" s="17"/>
      <c r="AX885" s="17"/>
      <c r="AY885" s="17"/>
    </row>
    <row r="886" spans="1:51" s="15" customFormat="1" ht="15.75" customHeight="1">
      <c r="A886" s="19"/>
      <c r="G886" s="2"/>
      <c r="AW886" s="17"/>
      <c r="AX886" s="17"/>
      <c r="AY886" s="17"/>
    </row>
    <row r="887" spans="1:51" s="15" customFormat="1" ht="15.75" customHeight="1">
      <c r="A887" s="19"/>
      <c r="G887" s="2"/>
      <c r="AW887" s="17"/>
      <c r="AX887" s="17"/>
      <c r="AY887" s="17"/>
    </row>
    <row r="888" spans="1:51" s="15" customFormat="1" ht="15.75" customHeight="1">
      <c r="A888" s="19"/>
      <c r="G888" s="2"/>
      <c r="AW888" s="17"/>
      <c r="AX888" s="17"/>
      <c r="AY888" s="17"/>
    </row>
    <row r="889" spans="1:51" s="15" customFormat="1" ht="15.75" customHeight="1">
      <c r="A889" s="19"/>
      <c r="G889" s="2"/>
      <c r="AW889" s="17"/>
      <c r="AX889" s="17"/>
      <c r="AY889" s="17"/>
    </row>
    <row r="890" spans="1:51" s="15" customFormat="1" ht="15.75" customHeight="1">
      <c r="A890" s="19"/>
      <c r="G890" s="2"/>
      <c r="AW890" s="17"/>
      <c r="AX890" s="17"/>
      <c r="AY890" s="17"/>
    </row>
    <row r="891" spans="1:51" s="15" customFormat="1" ht="15.75" customHeight="1">
      <c r="A891" s="19"/>
      <c r="G891" s="2"/>
      <c r="AW891" s="17"/>
      <c r="AX891" s="17"/>
      <c r="AY891" s="17"/>
    </row>
    <row r="892" spans="1:51" s="15" customFormat="1" ht="15.75" customHeight="1">
      <c r="A892" s="19"/>
      <c r="G892" s="2"/>
      <c r="AW892" s="17"/>
      <c r="AX892" s="17"/>
      <c r="AY892" s="17"/>
    </row>
    <row r="893" spans="1:51" s="15" customFormat="1" ht="15.75" customHeight="1">
      <c r="A893" s="19"/>
      <c r="G893" s="2"/>
      <c r="AW893" s="17"/>
      <c r="AX893" s="17"/>
      <c r="AY893" s="17"/>
    </row>
    <row r="894" spans="1:51" s="15" customFormat="1" ht="15.75" customHeight="1">
      <c r="A894" s="19"/>
      <c r="G894" s="2"/>
      <c r="AW894" s="17"/>
      <c r="AX894" s="17"/>
      <c r="AY894" s="17"/>
    </row>
    <row r="895" spans="1:51" s="15" customFormat="1" ht="15.75" customHeight="1">
      <c r="A895" s="19"/>
      <c r="G895" s="2"/>
      <c r="AW895" s="17"/>
      <c r="AX895" s="17"/>
      <c r="AY895" s="17"/>
    </row>
    <row r="896" spans="1:51" s="15" customFormat="1" ht="15.75" customHeight="1">
      <c r="A896" s="19"/>
      <c r="G896" s="2"/>
      <c r="AW896" s="17"/>
      <c r="AX896" s="17"/>
      <c r="AY896" s="17"/>
    </row>
    <row r="897" spans="1:51" s="15" customFormat="1" ht="15.75" customHeight="1">
      <c r="A897" s="19"/>
      <c r="G897" s="2"/>
      <c r="AW897" s="17"/>
      <c r="AX897" s="17"/>
      <c r="AY897" s="17"/>
    </row>
    <row r="898" spans="1:51" s="15" customFormat="1" ht="15.75" customHeight="1">
      <c r="A898" s="19"/>
      <c r="G898" s="2"/>
      <c r="AW898" s="17"/>
      <c r="AX898" s="17"/>
      <c r="AY898" s="17"/>
    </row>
    <row r="899" spans="1:51" s="15" customFormat="1" ht="15.75" customHeight="1">
      <c r="A899" s="19"/>
      <c r="G899" s="2"/>
      <c r="AW899" s="17"/>
      <c r="AX899" s="17"/>
      <c r="AY899" s="17"/>
    </row>
    <row r="900" spans="1:51" s="15" customFormat="1" ht="15.75" customHeight="1">
      <c r="A900" s="19"/>
      <c r="G900" s="2"/>
      <c r="AW900" s="17"/>
      <c r="AX900" s="17"/>
      <c r="AY900" s="17"/>
    </row>
    <row r="901" spans="1:51" s="15" customFormat="1" ht="15.75" customHeight="1">
      <c r="A901" s="19"/>
      <c r="G901" s="2"/>
      <c r="AW901" s="17"/>
      <c r="AX901" s="17"/>
      <c r="AY901" s="17"/>
    </row>
    <row r="902" spans="1:51" s="15" customFormat="1" ht="15.75" customHeight="1">
      <c r="A902" s="19"/>
      <c r="G902" s="2"/>
      <c r="AW902" s="17"/>
      <c r="AX902" s="17"/>
      <c r="AY902" s="17"/>
    </row>
    <row r="903" spans="1:51" s="15" customFormat="1" ht="15.75" customHeight="1">
      <c r="A903" s="19"/>
      <c r="G903" s="2"/>
      <c r="AW903" s="17"/>
      <c r="AX903" s="17"/>
      <c r="AY903" s="17"/>
    </row>
    <row r="904" spans="1:51" s="15" customFormat="1" ht="15.75" customHeight="1">
      <c r="A904" s="19"/>
      <c r="G904" s="2"/>
      <c r="AW904" s="17"/>
      <c r="AX904" s="17"/>
      <c r="AY904" s="17"/>
    </row>
    <row r="905" spans="1:51" s="15" customFormat="1" ht="15.75" customHeight="1">
      <c r="A905" s="19"/>
      <c r="G905" s="2"/>
      <c r="AW905" s="17"/>
      <c r="AX905" s="17"/>
      <c r="AY905" s="17"/>
    </row>
    <row r="906" spans="1:51" s="15" customFormat="1" ht="15.75" customHeight="1">
      <c r="A906" s="19"/>
      <c r="G906" s="2"/>
      <c r="AW906" s="17"/>
      <c r="AX906" s="17"/>
      <c r="AY906" s="17"/>
    </row>
    <row r="907" spans="1:51" s="15" customFormat="1" ht="15.75" customHeight="1">
      <c r="A907" s="19"/>
      <c r="G907" s="2"/>
      <c r="AW907" s="17"/>
      <c r="AX907" s="17"/>
      <c r="AY907" s="17"/>
    </row>
    <row r="908" spans="1:51" s="15" customFormat="1" ht="15.75" customHeight="1">
      <c r="A908" s="19"/>
      <c r="G908" s="2"/>
      <c r="AW908" s="17"/>
      <c r="AX908" s="17"/>
      <c r="AY908" s="17"/>
    </row>
    <row r="909" spans="1:51" s="15" customFormat="1" ht="15.75" customHeight="1">
      <c r="A909" s="19"/>
      <c r="G909" s="2"/>
      <c r="AW909" s="17"/>
      <c r="AX909" s="17"/>
      <c r="AY909" s="17"/>
    </row>
    <row r="910" spans="1:51" s="15" customFormat="1" ht="15.75" customHeight="1">
      <c r="A910" s="19"/>
      <c r="G910" s="2"/>
      <c r="AW910" s="17"/>
      <c r="AX910" s="17"/>
      <c r="AY910" s="17"/>
    </row>
    <row r="911" spans="1:51" s="15" customFormat="1" ht="15.75" customHeight="1">
      <c r="A911" s="19"/>
      <c r="G911" s="2"/>
      <c r="AW911" s="17"/>
      <c r="AX911" s="17"/>
      <c r="AY911" s="17"/>
    </row>
    <row r="912" spans="1:51" s="15" customFormat="1" ht="15.75" customHeight="1">
      <c r="A912" s="19"/>
      <c r="G912" s="2"/>
      <c r="AW912" s="17"/>
      <c r="AX912" s="17"/>
      <c r="AY912" s="17"/>
    </row>
    <row r="913" spans="1:51" s="15" customFormat="1" ht="15.75" customHeight="1">
      <c r="A913" s="19"/>
      <c r="G913" s="2"/>
      <c r="AW913" s="17"/>
      <c r="AX913" s="17"/>
      <c r="AY913" s="17"/>
    </row>
    <row r="914" spans="1:51" s="15" customFormat="1" ht="15.75" customHeight="1">
      <c r="A914" s="19"/>
      <c r="G914" s="2"/>
      <c r="AW914" s="17"/>
      <c r="AX914" s="17"/>
      <c r="AY914" s="17"/>
    </row>
    <row r="915" spans="1:51" s="15" customFormat="1" ht="15.75" customHeight="1">
      <c r="A915" s="19"/>
      <c r="G915" s="2"/>
      <c r="AW915" s="17"/>
      <c r="AX915" s="17"/>
      <c r="AY915" s="17"/>
    </row>
    <row r="916" spans="1:51" s="15" customFormat="1" ht="15.75" customHeight="1">
      <c r="A916" s="19"/>
      <c r="G916" s="2"/>
      <c r="AW916" s="17"/>
      <c r="AX916" s="17"/>
      <c r="AY916" s="17"/>
    </row>
    <row r="917" spans="1:51" s="15" customFormat="1" ht="15.75" customHeight="1">
      <c r="A917" s="19"/>
      <c r="G917" s="2"/>
      <c r="AW917" s="17"/>
      <c r="AX917" s="17"/>
      <c r="AY917" s="17"/>
    </row>
    <row r="918" spans="1:51" s="15" customFormat="1" ht="15.75" customHeight="1">
      <c r="A918" s="19"/>
      <c r="G918" s="2"/>
      <c r="AW918" s="17"/>
      <c r="AX918" s="17"/>
      <c r="AY918" s="17"/>
    </row>
    <row r="919" spans="1:51" s="15" customFormat="1" ht="15.75" customHeight="1">
      <c r="A919" s="19"/>
      <c r="G919" s="2"/>
      <c r="AW919" s="17"/>
      <c r="AX919" s="17"/>
      <c r="AY919" s="17"/>
    </row>
    <row r="920" spans="1:51" s="15" customFormat="1" ht="15.75" customHeight="1">
      <c r="A920" s="19"/>
      <c r="G920" s="2"/>
      <c r="AW920" s="17"/>
      <c r="AX920" s="17"/>
      <c r="AY920" s="17"/>
    </row>
    <row r="921" spans="1:51" s="15" customFormat="1" ht="15.75" customHeight="1">
      <c r="A921" s="19"/>
      <c r="G921" s="2"/>
      <c r="AW921" s="17"/>
      <c r="AX921" s="17"/>
      <c r="AY921" s="17"/>
    </row>
    <row r="922" spans="1:51" s="15" customFormat="1" ht="15.75" customHeight="1">
      <c r="A922" s="19"/>
      <c r="G922" s="2"/>
      <c r="AW922" s="17"/>
      <c r="AX922" s="17"/>
      <c r="AY922" s="17"/>
    </row>
    <row r="923" spans="1:51" s="15" customFormat="1" ht="15.75" customHeight="1">
      <c r="A923" s="19"/>
      <c r="G923" s="2"/>
      <c r="AW923" s="17"/>
      <c r="AX923" s="17"/>
      <c r="AY923" s="17"/>
    </row>
    <row r="924" spans="1:51" s="15" customFormat="1" ht="15.75" customHeight="1">
      <c r="A924" s="19"/>
      <c r="G924" s="2"/>
      <c r="AW924" s="17"/>
      <c r="AX924" s="17"/>
      <c r="AY924" s="17"/>
    </row>
    <row r="925" spans="1:51" s="15" customFormat="1" ht="15.75" customHeight="1">
      <c r="A925" s="19"/>
      <c r="G925" s="2"/>
      <c r="AW925" s="17"/>
      <c r="AX925" s="17"/>
      <c r="AY925" s="17"/>
    </row>
    <row r="926" spans="1:51" s="15" customFormat="1" ht="15.75" customHeight="1">
      <c r="A926" s="19"/>
      <c r="G926" s="2"/>
      <c r="AW926" s="17"/>
      <c r="AX926" s="17"/>
      <c r="AY926" s="17"/>
    </row>
    <row r="927" spans="1:51" s="15" customFormat="1" ht="15.75" customHeight="1">
      <c r="A927" s="19"/>
      <c r="G927" s="2"/>
      <c r="AW927" s="17"/>
      <c r="AX927" s="17"/>
      <c r="AY927" s="17"/>
    </row>
    <row r="928" spans="1:51" s="15" customFormat="1" ht="15.75" customHeight="1">
      <c r="A928" s="19"/>
      <c r="G928" s="2"/>
      <c r="AW928" s="17"/>
      <c r="AX928" s="17"/>
      <c r="AY928" s="17"/>
    </row>
    <row r="929" spans="1:51" s="15" customFormat="1" ht="15.75" customHeight="1">
      <c r="A929" s="19"/>
      <c r="G929" s="2"/>
      <c r="AW929" s="17"/>
      <c r="AX929" s="17"/>
      <c r="AY929" s="17"/>
    </row>
    <row r="930" spans="1:51" s="15" customFormat="1" ht="15.75" customHeight="1">
      <c r="A930" s="19"/>
      <c r="G930" s="2"/>
      <c r="AW930" s="17"/>
      <c r="AX930" s="17"/>
      <c r="AY930" s="17"/>
    </row>
    <row r="931" spans="1:51" s="15" customFormat="1" ht="15.75" customHeight="1">
      <c r="A931" s="19"/>
      <c r="G931" s="2"/>
      <c r="AW931" s="17"/>
      <c r="AX931" s="17"/>
      <c r="AY931" s="17"/>
    </row>
    <row r="932" spans="1:51" s="15" customFormat="1" ht="15.75" customHeight="1">
      <c r="A932" s="19"/>
      <c r="G932" s="2"/>
      <c r="AW932" s="17"/>
      <c r="AX932" s="17"/>
      <c r="AY932" s="17"/>
    </row>
    <row r="933" spans="1:51" s="15" customFormat="1" ht="15.75" customHeight="1">
      <c r="A933" s="19"/>
      <c r="G933" s="2"/>
      <c r="AW933" s="17"/>
      <c r="AX933" s="17"/>
      <c r="AY933" s="17"/>
    </row>
    <row r="934" spans="1:51" s="15" customFormat="1" ht="15.75" customHeight="1">
      <c r="A934" s="19"/>
      <c r="G934" s="2"/>
      <c r="AW934" s="17"/>
      <c r="AX934" s="17"/>
      <c r="AY934" s="17"/>
    </row>
    <row r="935" spans="1:51" s="15" customFormat="1" ht="15.75" customHeight="1">
      <c r="A935" s="19"/>
      <c r="G935" s="2"/>
      <c r="AW935" s="17"/>
      <c r="AX935" s="17"/>
      <c r="AY935" s="17"/>
    </row>
    <row r="936" spans="1:51" s="15" customFormat="1" ht="15.75" customHeight="1">
      <c r="A936" s="19"/>
      <c r="G936" s="2"/>
      <c r="AW936" s="17"/>
      <c r="AX936" s="17"/>
      <c r="AY936" s="17"/>
    </row>
    <row r="937" spans="1:51" s="15" customFormat="1" ht="15.75" customHeight="1">
      <c r="A937" s="19"/>
      <c r="G937" s="2"/>
      <c r="AW937" s="17"/>
      <c r="AX937" s="17"/>
      <c r="AY937" s="17"/>
    </row>
    <row r="938" spans="1:51" s="15" customFormat="1" ht="15.75" customHeight="1">
      <c r="A938" s="19"/>
      <c r="G938" s="2"/>
      <c r="AW938" s="17"/>
      <c r="AX938" s="17"/>
      <c r="AY938" s="17"/>
    </row>
    <row r="939" spans="1:51" s="15" customFormat="1" ht="15.75" customHeight="1">
      <c r="A939" s="19"/>
      <c r="G939" s="2"/>
      <c r="AW939" s="17"/>
      <c r="AX939" s="17"/>
      <c r="AY939" s="17"/>
    </row>
    <row r="940" spans="1:51" s="15" customFormat="1" ht="15.75" customHeight="1">
      <c r="A940" s="19"/>
      <c r="G940" s="2"/>
      <c r="AW940" s="17"/>
      <c r="AX940" s="17"/>
      <c r="AY940" s="17"/>
    </row>
    <row r="941" spans="1:51" s="15" customFormat="1" ht="15.75" customHeight="1">
      <c r="A941" s="19"/>
      <c r="G941" s="2"/>
      <c r="AW941" s="17"/>
      <c r="AX941" s="17"/>
      <c r="AY941" s="17"/>
    </row>
    <row r="942" spans="1:51" s="15" customFormat="1" ht="15.75" customHeight="1">
      <c r="A942" s="19"/>
      <c r="G942" s="2"/>
      <c r="AW942" s="17"/>
      <c r="AX942" s="17"/>
      <c r="AY942" s="17"/>
    </row>
    <row r="943" spans="1:51" s="15" customFormat="1" ht="15.75" customHeight="1">
      <c r="A943" s="19"/>
      <c r="G943" s="2"/>
      <c r="AW943" s="17"/>
      <c r="AX943" s="17"/>
      <c r="AY943" s="17"/>
    </row>
    <row r="944" spans="1:51" s="15" customFormat="1" ht="15.75" customHeight="1">
      <c r="A944" s="19"/>
      <c r="G944" s="2"/>
      <c r="AW944" s="17"/>
      <c r="AX944" s="17"/>
      <c r="AY944" s="17"/>
    </row>
    <row r="945" spans="1:51" s="15" customFormat="1" ht="15.75" customHeight="1">
      <c r="A945" s="19"/>
      <c r="G945" s="2"/>
      <c r="AW945" s="17"/>
      <c r="AX945" s="17"/>
      <c r="AY945" s="17"/>
    </row>
    <row r="946" spans="1:51" s="15" customFormat="1" ht="15.75" customHeight="1">
      <c r="A946" s="19"/>
      <c r="G946" s="2"/>
      <c r="AW946" s="17"/>
      <c r="AX946" s="17"/>
      <c r="AY946" s="17"/>
    </row>
    <row r="947" spans="1:51" s="15" customFormat="1" ht="15.75" customHeight="1">
      <c r="A947" s="19"/>
      <c r="G947" s="2"/>
      <c r="AW947" s="17"/>
      <c r="AX947" s="17"/>
      <c r="AY947" s="17"/>
    </row>
    <row r="948" spans="1:51" s="15" customFormat="1" ht="15.75" customHeight="1">
      <c r="A948" s="19"/>
      <c r="G948" s="2"/>
      <c r="AW948" s="17"/>
      <c r="AX948" s="17"/>
      <c r="AY948" s="17"/>
    </row>
    <row r="949" spans="1:51" s="15" customFormat="1" ht="15.75" customHeight="1">
      <c r="A949" s="19"/>
      <c r="G949" s="2"/>
      <c r="AW949" s="17"/>
      <c r="AX949" s="17"/>
      <c r="AY949" s="17"/>
    </row>
    <row r="950" spans="1:51" s="15" customFormat="1" ht="15.75" customHeight="1">
      <c r="A950" s="19"/>
      <c r="G950" s="2"/>
      <c r="AW950" s="17"/>
      <c r="AX950" s="17"/>
      <c r="AY950" s="17"/>
    </row>
    <row r="951" spans="1:51" s="15" customFormat="1" ht="15.75" customHeight="1">
      <c r="A951" s="19"/>
      <c r="G951" s="2"/>
      <c r="AW951" s="17"/>
      <c r="AX951" s="17"/>
      <c r="AY951" s="17"/>
    </row>
    <row r="952" spans="1:51" s="15" customFormat="1" ht="15.75" customHeight="1">
      <c r="A952" s="19"/>
      <c r="G952" s="2"/>
      <c r="AW952" s="17"/>
      <c r="AX952" s="17"/>
      <c r="AY952" s="17"/>
    </row>
    <row r="953" spans="1:51" s="15" customFormat="1" ht="15.75" customHeight="1">
      <c r="A953" s="19"/>
      <c r="G953" s="2"/>
      <c r="AW953" s="17"/>
      <c r="AX953" s="17"/>
      <c r="AY953" s="17"/>
    </row>
    <row r="954" spans="1:51" s="15" customFormat="1" ht="15.75" customHeight="1">
      <c r="A954" s="19"/>
      <c r="G954" s="2"/>
      <c r="AW954" s="17"/>
      <c r="AX954" s="17"/>
      <c r="AY954" s="17"/>
    </row>
    <row r="955" spans="1:51" s="15" customFormat="1" ht="15.75" customHeight="1">
      <c r="A955" s="19"/>
      <c r="G955" s="2"/>
      <c r="AW955" s="17"/>
      <c r="AX955" s="17"/>
      <c r="AY955" s="17"/>
    </row>
    <row r="956" spans="1:51" s="15" customFormat="1" ht="15.75" customHeight="1">
      <c r="A956" s="19"/>
      <c r="G956" s="2"/>
      <c r="AW956" s="17"/>
      <c r="AX956" s="17"/>
      <c r="AY956" s="17"/>
    </row>
    <row r="957" spans="1:51" s="15" customFormat="1" ht="15.75" customHeight="1">
      <c r="A957" s="19"/>
      <c r="G957" s="2"/>
      <c r="AW957" s="17"/>
      <c r="AX957" s="17"/>
      <c r="AY957" s="17"/>
    </row>
    <row r="958" spans="1:51" s="15" customFormat="1" ht="15.75" customHeight="1">
      <c r="A958" s="19"/>
      <c r="G958" s="2"/>
      <c r="AW958" s="17"/>
      <c r="AX958" s="17"/>
      <c r="AY958" s="17"/>
    </row>
    <row r="959" spans="1:51" s="15" customFormat="1" ht="15.75" customHeight="1">
      <c r="A959" s="19"/>
      <c r="G959" s="2"/>
      <c r="AW959" s="17"/>
      <c r="AX959" s="17"/>
      <c r="AY959" s="17"/>
    </row>
    <row r="960" spans="1:51" s="15" customFormat="1" ht="15.75" customHeight="1">
      <c r="A960" s="19"/>
      <c r="G960" s="2"/>
      <c r="AW960" s="17"/>
      <c r="AX960" s="17"/>
      <c r="AY960" s="17"/>
    </row>
    <row r="961" spans="1:51" s="15" customFormat="1" ht="15.75" customHeight="1">
      <c r="A961" s="19"/>
      <c r="G961" s="2"/>
      <c r="AW961" s="17"/>
      <c r="AX961" s="17"/>
      <c r="AY961" s="17"/>
    </row>
    <row r="962" spans="1:51" s="15" customFormat="1" ht="15.75" customHeight="1">
      <c r="A962" s="19"/>
      <c r="G962" s="2"/>
      <c r="AW962" s="17"/>
      <c r="AX962" s="17"/>
      <c r="AY962" s="17"/>
    </row>
    <row r="963" spans="1:51" s="15" customFormat="1" ht="15.75" customHeight="1">
      <c r="A963" s="19"/>
      <c r="G963" s="2"/>
      <c r="AW963" s="17"/>
      <c r="AX963" s="17"/>
      <c r="AY963" s="17"/>
    </row>
    <row r="964" spans="1:51" s="15" customFormat="1" ht="15.75" customHeight="1">
      <c r="A964" s="19"/>
      <c r="G964" s="2"/>
      <c r="AW964" s="17"/>
      <c r="AX964" s="17"/>
      <c r="AY964" s="17"/>
    </row>
    <row r="965" spans="1:51" s="15" customFormat="1" ht="15.75" customHeight="1">
      <c r="A965" s="19"/>
      <c r="G965" s="2"/>
      <c r="AW965" s="17"/>
      <c r="AX965" s="17"/>
      <c r="AY965" s="17"/>
    </row>
    <row r="966" spans="1:51" s="15" customFormat="1" ht="15.75" customHeight="1">
      <c r="A966" s="19"/>
      <c r="G966" s="2"/>
      <c r="AW966" s="17"/>
      <c r="AX966" s="17"/>
      <c r="AY966" s="17"/>
    </row>
    <row r="967" spans="1:51" s="15" customFormat="1" ht="15.75" customHeight="1">
      <c r="A967" s="19"/>
      <c r="G967" s="2"/>
      <c r="AW967" s="17"/>
      <c r="AX967" s="17"/>
      <c r="AY967" s="17"/>
    </row>
    <row r="968" spans="1:51" s="15" customFormat="1" ht="15.75" customHeight="1">
      <c r="A968" s="19"/>
      <c r="G968" s="2"/>
      <c r="AW968" s="17"/>
      <c r="AX968" s="17"/>
      <c r="AY968" s="17"/>
    </row>
    <row r="969" spans="1:51" s="15" customFormat="1" ht="15.75" customHeight="1">
      <c r="A969" s="19"/>
      <c r="G969" s="2"/>
      <c r="AW969" s="17"/>
      <c r="AX969" s="17"/>
      <c r="AY969" s="17"/>
    </row>
    <row r="970" spans="1:51" s="15" customFormat="1" ht="15.75" customHeight="1">
      <c r="A970" s="19"/>
      <c r="G970" s="2"/>
      <c r="AW970" s="17"/>
      <c r="AX970" s="17"/>
      <c r="AY970" s="17"/>
    </row>
    <row r="971" spans="1:51" s="15" customFormat="1" ht="15.75" customHeight="1">
      <c r="A971" s="19"/>
      <c r="G971" s="2"/>
      <c r="AW971" s="17"/>
      <c r="AX971" s="17"/>
      <c r="AY971" s="17"/>
    </row>
    <row r="972" spans="1:51" s="15" customFormat="1" ht="15.75" customHeight="1">
      <c r="A972" s="19"/>
      <c r="G972" s="2"/>
      <c r="AW972" s="17"/>
      <c r="AX972" s="17"/>
      <c r="AY972" s="17"/>
    </row>
    <row r="973" spans="1:51" s="15" customFormat="1" ht="15.75" customHeight="1">
      <c r="A973" s="19"/>
      <c r="G973" s="2"/>
      <c r="AW973" s="17"/>
      <c r="AX973" s="17"/>
      <c r="AY973" s="17"/>
    </row>
    <row r="974" spans="1:51" s="15" customFormat="1" ht="15.75" customHeight="1">
      <c r="A974" s="19"/>
      <c r="G974" s="2"/>
      <c r="AW974" s="17"/>
      <c r="AX974" s="17"/>
      <c r="AY974" s="17"/>
    </row>
    <row r="975" spans="1:51" s="15" customFormat="1" ht="15.75" customHeight="1">
      <c r="A975" s="19"/>
      <c r="G975" s="2"/>
      <c r="AW975" s="17"/>
      <c r="AX975" s="17"/>
      <c r="AY975" s="17"/>
    </row>
    <row r="976" spans="1:51" s="15" customFormat="1" ht="15.75" customHeight="1">
      <c r="A976" s="19"/>
      <c r="G976" s="2"/>
      <c r="AW976" s="17"/>
      <c r="AX976" s="17"/>
      <c r="AY976" s="17"/>
    </row>
    <row r="977" spans="1:51" s="15" customFormat="1" ht="15.75" customHeight="1">
      <c r="A977" s="19"/>
      <c r="G977" s="2"/>
      <c r="AW977" s="17"/>
      <c r="AX977" s="17"/>
      <c r="AY977" s="17"/>
    </row>
    <row r="978" spans="1:51" s="15" customFormat="1" ht="15.75" customHeight="1">
      <c r="A978" s="19"/>
      <c r="G978" s="2"/>
      <c r="AW978" s="17"/>
      <c r="AX978" s="17"/>
      <c r="AY978" s="17"/>
    </row>
    <row r="979" spans="1:51" s="15" customFormat="1" ht="15.75" customHeight="1">
      <c r="A979" s="19"/>
      <c r="G979" s="2"/>
      <c r="AW979" s="17"/>
      <c r="AX979" s="17"/>
      <c r="AY979" s="17"/>
    </row>
    <row r="980" spans="1:51" s="15" customFormat="1" ht="15.75" customHeight="1">
      <c r="A980" s="19"/>
      <c r="G980" s="2"/>
      <c r="AW980" s="17"/>
      <c r="AX980" s="17"/>
      <c r="AY980" s="17"/>
    </row>
    <row r="981" spans="1:51" s="15" customFormat="1" ht="15.75" customHeight="1">
      <c r="A981" s="19"/>
      <c r="G981" s="2"/>
      <c r="AW981" s="17"/>
      <c r="AX981" s="17"/>
      <c r="AY981" s="17"/>
    </row>
    <row r="982" spans="1:51" s="15" customFormat="1" ht="15.75" customHeight="1">
      <c r="A982" s="19"/>
      <c r="G982" s="2"/>
      <c r="AW982" s="17"/>
      <c r="AX982" s="17"/>
      <c r="AY982" s="17"/>
    </row>
    <row r="983" spans="1:51" s="15" customFormat="1" ht="15.75" customHeight="1">
      <c r="A983" s="19"/>
      <c r="G983" s="2"/>
      <c r="AW983" s="17"/>
      <c r="AX983" s="17"/>
      <c r="AY983" s="17"/>
    </row>
    <row r="984" spans="1:51" s="15" customFormat="1" ht="15.75" customHeight="1">
      <c r="A984" s="19"/>
      <c r="G984" s="2"/>
      <c r="AW984" s="17"/>
      <c r="AX984" s="17"/>
      <c r="AY984" s="17"/>
    </row>
    <row r="985" spans="1:51" s="15" customFormat="1" ht="15.75" customHeight="1">
      <c r="A985" s="19"/>
      <c r="G985" s="2"/>
      <c r="AW985" s="17"/>
      <c r="AX985" s="17"/>
      <c r="AY985" s="17"/>
    </row>
    <row r="986" spans="1:51" s="15" customFormat="1" ht="15.75" customHeight="1">
      <c r="A986" s="19"/>
      <c r="G986" s="2"/>
      <c r="AW986" s="17"/>
      <c r="AX986" s="17"/>
      <c r="AY986" s="17"/>
    </row>
    <row r="987" spans="1:51" s="15" customFormat="1" ht="15.75" customHeight="1">
      <c r="A987" s="19"/>
      <c r="G987" s="2"/>
      <c r="AW987" s="17"/>
      <c r="AX987" s="17"/>
      <c r="AY987" s="17"/>
    </row>
    <row r="988" spans="1:51" s="15" customFormat="1" ht="15.75" customHeight="1">
      <c r="A988" s="19"/>
      <c r="G988" s="2"/>
      <c r="AW988" s="17"/>
      <c r="AX988" s="17"/>
      <c r="AY988" s="17"/>
    </row>
    <row r="989" spans="1:51" s="15" customFormat="1" ht="15.75" customHeight="1">
      <c r="A989" s="19"/>
      <c r="G989" s="2"/>
      <c r="AW989" s="17"/>
      <c r="AX989" s="17"/>
      <c r="AY989" s="17"/>
    </row>
    <row r="990" spans="1:51" s="15" customFormat="1" ht="15.75" customHeight="1">
      <c r="A990" s="19"/>
      <c r="G990" s="2"/>
      <c r="AW990" s="17"/>
      <c r="AX990" s="17"/>
      <c r="AY990" s="17"/>
    </row>
    <row r="991" spans="1:51" s="15" customFormat="1" ht="15.75" customHeight="1">
      <c r="A991" s="19"/>
      <c r="G991" s="2"/>
      <c r="AW991" s="17"/>
      <c r="AX991" s="17"/>
      <c r="AY991" s="17"/>
    </row>
    <row r="992" spans="1:51" s="15" customFormat="1" ht="15.75" customHeight="1">
      <c r="A992" s="19"/>
      <c r="G992" s="2"/>
      <c r="AW992" s="17"/>
      <c r="AX992" s="17"/>
      <c r="AY992" s="17"/>
    </row>
    <row r="993" spans="1:51" s="15" customFormat="1" ht="15.75" customHeight="1">
      <c r="A993" s="19"/>
      <c r="G993" s="2"/>
      <c r="AW993" s="17"/>
      <c r="AX993" s="17"/>
      <c r="AY993" s="17"/>
    </row>
    <row r="994" spans="1:51" s="15" customFormat="1" ht="15.75" customHeight="1">
      <c r="A994" s="19"/>
      <c r="G994" s="2"/>
      <c r="AW994" s="17"/>
      <c r="AX994" s="17"/>
      <c r="AY994" s="17"/>
    </row>
    <row r="995" spans="1:51" s="15" customFormat="1" ht="15.75" customHeight="1">
      <c r="A995" s="19"/>
      <c r="G995" s="2"/>
      <c r="AW995" s="17"/>
      <c r="AX995" s="17"/>
      <c r="AY995" s="17"/>
    </row>
    <row r="996" spans="1:51" s="15" customFormat="1" ht="15.75" customHeight="1">
      <c r="A996" s="19"/>
      <c r="G996" s="2"/>
      <c r="AW996" s="17"/>
      <c r="AX996" s="17"/>
      <c r="AY996" s="17"/>
    </row>
    <row r="997" spans="1:51" s="15" customFormat="1" ht="15.75" customHeight="1">
      <c r="A997" s="19"/>
      <c r="G997" s="2"/>
      <c r="AW997" s="17"/>
      <c r="AX997" s="17"/>
      <c r="AY997" s="17"/>
    </row>
    <row r="998" spans="1:51" s="15" customFormat="1" ht="15.75" customHeight="1">
      <c r="A998" s="19"/>
      <c r="G998" s="2"/>
      <c r="AW998" s="17"/>
      <c r="AX998" s="17"/>
      <c r="AY998" s="17"/>
    </row>
    <row r="999" spans="1:51" s="15" customFormat="1" ht="15.75" customHeight="1">
      <c r="A999" s="19"/>
      <c r="G999" s="2"/>
      <c r="AW999" s="17"/>
      <c r="AX999" s="17"/>
      <c r="AY999" s="17"/>
    </row>
    <row r="1000" spans="1:51" s="15" customFormat="1" ht="15.75" customHeight="1">
      <c r="A1000" s="19"/>
      <c r="G1000" s="2"/>
      <c r="AW1000" s="17"/>
      <c r="AX1000" s="17"/>
      <c r="AY1000" s="17"/>
    </row>
    <row r="1001" spans="1:51" s="15" customFormat="1" ht="15.75" customHeight="1">
      <c r="A1001" s="19"/>
      <c r="G1001" s="2"/>
      <c r="AW1001" s="17"/>
      <c r="AX1001" s="17"/>
      <c r="AY1001" s="17"/>
    </row>
    <row r="1002" spans="1:51" s="15" customFormat="1" ht="15.75" customHeight="1">
      <c r="A1002" s="19"/>
      <c r="G1002" s="2"/>
      <c r="AW1002" s="17"/>
      <c r="AX1002" s="17"/>
      <c r="AY1002" s="17"/>
    </row>
    <row r="1003" spans="1:51" s="15" customFormat="1" ht="15.75" customHeight="1">
      <c r="A1003" s="19"/>
      <c r="G1003" s="2"/>
      <c r="AW1003" s="17"/>
      <c r="AX1003" s="17"/>
      <c r="AY1003" s="17"/>
    </row>
    <row r="1004" spans="1:51" s="15" customFormat="1" ht="15.75" customHeight="1">
      <c r="A1004" s="19"/>
      <c r="G1004" s="2"/>
      <c r="AW1004" s="17"/>
      <c r="AX1004" s="17"/>
      <c r="AY1004" s="17"/>
    </row>
    <row r="1005" spans="1:51" s="15" customFormat="1" ht="15.75" customHeight="1">
      <c r="A1005" s="19"/>
      <c r="G1005" s="2"/>
      <c r="AW1005" s="17"/>
      <c r="AX1005" s="17"/>
      <c r="AY1005" s="17"/>
    </row>
    <row r="1006" spans="1:51" s="15" customFormat="1" ht="15.75" customHeight="1">
      <c r="A1006" s="19"/>
      <c r="G1006" s="2"/>
      <c r="AW1006" s="17"/>
      <c r="AX1006" s="17"/>
      <c r="AY1006" s="17"/>
    </row>
    <row r="1007" spans="1:51" s="15" customFormat="1" ht="15.75" customHeight="1">
      <c r="A1007" s="19"/>
      <c r="G1007" s="2"/>
      <c r="AW1007" s="17"/>
      <c r="AX1007" s="17"/>
      <c r="AY1007" s="17"/>
    </row>
    <row r="1008" spans="1:51" s="15" customFormat="1" ht="15.75" customHeight="1">
      <c r="A1008" s="19"/>
      <c r="G1008" s="2"/>
      <c r="AW1008" s="17"/>
      <c r="AX1008" s="17"/>
      <c r="AY1008" s="17"/>
    </row>
    <row r="1009" spans="1:51" s="15" customFormat="1" ht="15.75" customHeight="1">
      <c r="A1009" s="19"/>
      <c r="G1009" s="2"/>
      <c r="AW1009" s="17"/>
      <c r="AX1009" s="17"/>
      <c r="AY1009" s="17"/>
    </row>
    <row r="1010" spans="1:51" s="15" customFormat="1" ht="15.75" customHeight="1">
      <c r="A1010" s="19"/>
      <c r="G1010" s="2"/>
      <c r="AW1010" s="17"/>
      <c r="AX1010" s="17"/>
      <c r="AY1010" s="17"/>
    </row>
    <row r="1011" spans="1:51" s="15" customFormat="1" ht="15.75" customHeight="1">
      <c r="A1011" s="19"/>
      <c r="G1011" s="2"/>
      <c r="AW1011" s="17"/>
      <c r="AX1011" s="17"/>
      <c r="AY1011" s="17"/>
    </row>
    <row r="1012" spans="1:51" s="15" customFormat="1" ht="15.75" customHeight="1">
      <c r="A1012" s="19"/>
      <c r="G1012" s="2"/>
      <c r="AW1012" s="17"/>
      <c r="AX1012" s="17"/>
      <c r="AY1012" s="17"/>
    </row>
    <row r="1013" spans="1:51" s="15" customFormat="1" ht="15.75" customHeight="1">
      <c r="A1013" s="19"/>
      <c r="G1013" s="2"/>
      <c r="AW1013" s="17"/>
      <c r="AX1013" s="17"/>
      <c r="AY1013" s="17"/>
    </row>
    <row r="1014" spans="1:51" s="15" customFormat="1" ht="15.75" customHeight="1">
      <c r="A1014" s="19"/>
      <c r="G1014" s="2"/>
      <c r="AW1014" s="17"/>
      <c r="AX1014" s="17"/>
      <c r="AY1014" s="17"/>
    </row>
    <row r="1015" spans="1:51" s="15" customFormat="1" ht="15.75" customHeight="1">
      <c r="A1015" s="19"/>
      <c r="G1015" s="2"/>
      <c r="AW1015" s="17"/>
      <c r="AX1015" s="17"/>
      <c r="AY1015" s="17"/>
    </row>
    <row r="1016" spans="1:51" s="15" customFormat="1" ht="15.75" customHeight="1">
      <c r="A1016" s="19"/>
      <c r="G1016" s="2"/>
      <c r="AW1016" s="17"/>
      <c r="AX1016" s="17"/>
      <c r="AY1016" s="17"/>
    </row>
    <row r="1017" spans="1:51" s="15" customFormat="1" ht="15.75" customHeight="1">
      <c r="A1017" s="19"/>
      <c r="G1017" s="2"/>
      <c r="AW1017" s="17"/>
      <c r="AX1017" s="17"/>
      <c r="AY1017" s="17"/>
    </row>
    <row r="1018" spans="1:51" s="15" customFormat="1" ht="15.75" customHeight="1">
      <c r="A1018" s="19"/>
      <c r="G1018" s="2"/>
      <c r="AW1018" s="17"/>
      <c r="AX1018" s="17"/>
      <c r="AY1018" s="17"/>
    </row>
    <row r="1019" spans="1:51" s="15" customFormat="1" ht="15.75" customHeight="1">
      <c r="A1019" s="19"/>
      <c r="G1019" s="2"/>
      <c r="AW1019" s="17"/>
      <c r="AX1019" s="17"/>
      <c r="AY1019" s="17"/>
    </row>
    <row r="1020" spans="1:51" s="15" customFormat="1" ht="15.75" customHeight="1">
      <c r="A1020" s="19"/>
      <c r="G1020" s="2"/>
      <c r="AW1020" s="17"/>
      <c r="AX1020" s="17"/>
      <c r="AY1020" s="17"/>
    </row>
    <row r="1021" spans="1:51" s="15" customFormat="1" ht="15.75" customHeight="1">
      <c r="A1021" s="19"/>
      <c r="G1021" s="2"/>
      <c r="AW1021" s="17"/>
      <c r="AX1021" s="17"/>
      <c r="AY1021" s="17"/>
    </row>
    <row r="1022" spans="1:51" s="15" customFormat="1" ht="15.75" customHeight="1">
      <c r="A1022" s="19"/>
      <c r="G1022" s="2"/>
      <c r="AW1022" s="17"/>
      <c r="AX1022" s="17"/>
      <c r="AY1022" s="17"/>
    </row>
    <row r="1023" spans="1:51" s="15" customFormat="1" ht="15.75" customHeight="1">
      <c r="A1023" s="19"/>
      <c r="G1023" s="2"/>
      <c r="AW1023" s="17"/>
      <c r="AX1023" s="17"/>
      <c r="AY1023" s="17"/>
    </row>
    <row r="1024" spans="1:51" s="15" customFormat="1" ht="15.75" customHeight="1">
      <c r="A1024" s="19"/>
      <c r="G1024" s="2"/>
      <c r="AW1024" s="17"/>
      <c r="AX1024" s="17"/>
      <c r="AY1024" s="17"/>
    </row>
    <row r="1025" spans="1:51" s="15" customFormat="1" ht="15.75" customHeight="1">
      <c r="A1025" s="19"/>
      <c r="G1025" s="2"/>
      <c r="AW1025" s="17"/>
      <c r="AX1025" s="17"/>
      <c r="AY1025" s="17"/>
    </row>
    <row r="1026" spans="1:51" s="15" customFormat="1" ht="15.75" customHeight="1">
      <c r="A1026" s="19"/>
      <c r="G1026" s="2"/>
      <c r="AW1026" s="17"/>
      <c r="AX1026" s="17"/>
      <c r="AY1026" s="17"/>
    </row>
    <row r="1027" spans="1:51" s="15" customFormat="1" ht="15.75" customHeight="1">
      <c r="A1027" s="19"/>
      <c r="G1027" s="2"/>
      <c r="AW1027" s="17"/>
      <c r="AX1027" s="17"/>
      <c r="AY1027" s="17"/>
    </row>
    <row r="1028" spans="1:51" s="15" customFormat="1" ht="15.75" customHeight="1">
      <c r="A1028" s="19"/>
      <c r="G1028" s="2"/>
      <c r="AW1028" s="17"/>
      <c r="AX1028" s="17"/>
      <c r="AY1028" s="17"/>
    </row>
    <row r="1029" spans="1:51" s="15" customFormat="1" ht="15.75" customHeight="1">
      <c r="A1029" s="19"/>
      <c r="G1029" s="2"/>
      <c r="AW1029" s="17"/>
      <c r="AX1029" s="17"/>
      <c r="AY1029" s="17"/>
    </row>
    <row r="1030" spans="1:51" s="15" customFormat="1" ht="15.75" customHeight="1">
      <c r="A1030" s="19"/>
      <c r="G1030" s="2"/>
      <c r="AW1030" s="17"/>
      <c r="AX1030" s="17"/>
      <c r="AY1030" s="17"/>
    </row>
    <row r="1031" spans="1:51" s="15" customFormat="1" ht="15.75" customHeight="1">
      <c r="A1031" s="19"/>
      <c r="G1031" s="2"/>
      <c r="AW1031" s="17"/>
      <c r="AX1031" s="17"/>
      <c r="AY1031" s="17"/>
    </row>
    <row r="1032" spans="1:51" s="15" customFormat="1" ht="15.75" customHeight="1">
      <c r="A1032" s="19"/>
      <c r="G1032" s="2"/>
      <c r="AW1032" s="17"/>
      <c r="AX1032" s="17"/>
      <c r="AY1032" s="17"/>
    </row>
    <row r="1033" spans="1:51" s="15" customFormat="1" ht="15.75" customHeight="1">
      <c r="A1033" s="19"/>
      <c r="G1033" s="2"/>
      <c r="AW1033" s="17"/>
      <c r="AX1033" s="17"/>
      <c r="AY1033" s="17"/>
    </row>
    <row r="1034" spans="1:51" s="15" customFormat="1" ht="15.75" customHeight="1">
      <c r="A1034" s="19"/>
      <c r="G1034" s="2"/>
      <c r="AW1034" s="17"/>
      <c r="AX1034" s="17"/>
      <c r="AY1034" s="17"/>
    </row>
    <row r="1035" spans="1:51" s="15" customFormat="1" ht="15.75" customHeight="1">
      <c r="A1035" s="19"/>
      <c r="G1035" s="2"/>
      <c r="AW1035" s="17"/>
      <c r="AX1035" s="17"/>
      <c r="AY1035" s="17"/>
    </row>
    <row r="1036" spans="1:51" s="15" customFormat="1" ht="15.75" customHeight="1">
      <c r="A1036" s="19"/>
      <c r="G1036" s="2"/>
      <c r="AW1036" s="17"/>
      <c r="AX1036" s="17"/>
      <c r="AY1036" s="17"/>
    </row>
    <row r="1037" spans="1:51" s="15" customFormat="1" ht="15.75" customHeight="1">
      <c r="A1037" s="19"/>
      <c r="G1037" s="2"/>
      <c r="AW1037" s="17"/>
      <c r="AX1037" s="17"/>
      <c r="AY1037" s="17"/>
    </row>
    <row r="1038" spans="1:51" s="15" customFormat="1" ht="15.75" customHeight="1">
      <c r="A1038" s="19"/>
      <c r="G1038" s="2"/>
      <c r="AW1038" s="17"/>
      <c r="AX1038" s="17"/>
      <c r="AY1038" s="17"/>
    </row>
    <row r="1039" spans="1:51" s="15" customFormat="1" ht="15.75" customHeight="1">
      <c r="A1039" s="19"/>
      <c r="G1039" s="2"/>
      <c r="AW1039" s="17"/>
      <c r="AX1039" s="17"/>
      <c r="AY1039" s="17"/>
    </row>
    <row r="1040" spans="1:51" s="15" customFormat="1" ht="15.75" customHeight="1">
      <c r="A1040" s="19"/>
      <c r="G1040" s="2"/>
      <c r="AW1040" s="17"/>
      <c r="AX1040" s="17"/>
      <c r="AY1040" s="17"/>
    </row>
    <row r="1041" spans="1:51" s="15" customFormat="1" ht="15.75" customHeight="1">
      <c r="A1041" s="19"/>
      <c r="G1041" s="2"/>
      <c r="AW1041" s="17"/>
      <c r="AX1041" s="17"/>
      <c r="AY1041" s="17"/>
    </row>
    <row r="1042" spans="1:51" s="15" customFormat="1" ht="15.75" customHeight="1">
      <c r="A1042" s="19"/>
      <c r="G1042" s="2"/>
      <c r="AW1042" s="17"/>
      <c r="AX1042" s="17"/>
      <c r="AY1042" s="17"/>
    </row>
    <row r="1043" spans="1:51" s="15" customFormat="1" ht="15.75" customHeight="1">
      <c r="A1043" s="19"/>
      <c r="G1043" s="2"/>
      <c r="AW1043" s="17"/>
      <c r="AX1043" s="17"/>
      <c r="AY1043" s="17"/>
    </row>
    <row r="1044" spans="1:51" s="15" customFormat="1" ht="15.75" customHeight="1">
      <c r="A1044" s="19"/>
      <c r="G1044" s="2"/>
      <c r="AW1044" s="17"/>
      <c r="AX1044" s="17"/>
      <c r="AY1044" s="17"/>
    </row>
    <row r="1045" spans="1:51" s="15" customFormat="1" ht="15.75" customHeight="1">
      <c r="A1045" s="19"/>
      <c r="G1045" s="2"/>
      <c r="AW1045" s="17"/>
      <c r="AX1045" s="17"/>
      <c r="AY1045" s="17"/>
    </row>
    <row r="1046" spans="1:51" s="15" customFormat="1" ht="15.75" customHeight="1">
      <c r="A1046" s="19"/>
      <c r="G1046" s="2"/>
      <c r="AW1046" s="17"/>
      <c r="AX1046" s="17"/>
      <c r="AY1046" s="17"/>
    </row>
    <row r="1047" spans="1:51" s="15" customFormat="1" ht="15.75" customHeight="1">
      <c r="A1047" s="19"/>
      <c r="G1047" s="2"/>
      <c r="AW1047" s="17"/>
      <c r="AX1047" s="17"/>
      <c r="AY1047" s="17"/>
    </row>
    <row r="1048" spans="1:51" s="15" customFormat="1" ht="15.75" customHeight="1">
      <c r="A1048" s="19"/>
      <c r="G1048" s="2"/>
      <c r="AW1048" s="17"/>
      <c r="AX1048" s="17"/>
      <c r="AY1048" s="17"/>
    </row>
    <row r="1049" spans="1:51" s="15" customFormat="1" ht="15.75" customHeight="1">
      <c r="A1049" s="19"/>
      <c r="G1049" s="2"/>
      <c r="AW1049" s="17"/>
      <c r="AX1049" s="17"/>
      <c r="AY1049" s="17"/>
    </row>
    <row r="1050" spans="1:51" s="15" customFormat="1" ht="15.75" customHeight="1">
      <c r="A1050" s="19"/>
      <c r="G1050" s="2"/>
      <c r="AW1050" s="17"/>
      <c r="AX1050" s="17"/>
      <c r="AY1050" s="17"/>
    </row>
    <row r="1051" spans="1:51" s="15" customFormat="1" ht="15.75" customHeight="1">
      <c r="A1051" s="19"/>
      <c r="G1051" s="2"/>
      <c r="AW1051" s="17"/>
      <c r="AX1051" s="17"/>
      <c r="AY1051" s="17"/>
    </row>
    <row r="1052" spans="1:51" s="15" customFormat="1" ht="15.75" customHeight="1">
      <c r="A1052" s="19"/>
      <c r="G1052" s="2"/>
      <c r="AW1052" s="17"/>
      <c r="AX1052" s="17"/>
      <c r="AY1052" s="17"/>
    </row>
    <row r="1053" spans="1:51" s="15" customFormat="1" ht="15.75" customHeight="1">
      <c r="A1053" s="19"/>
      <c r="G1053" s="2"/>
      <c r="AW1053" s="17"/>
      <c r="AX1053" s="17"/>
      <c r="AY1053" s="17"/>
    </row>
    <row r="1054" spans="1:51" s="15" customFormat="1" ht="15.75" customHeight="1">
      <c r="A1054" s="19"/>
      <c r="G1054" s="2"/>
      <c r="AW1054" s="17"/>
      <c r="AX1054" s="17"/>
      <c r="AY1054" s="17"/>
    </row>
    <row r="1055" spans="1:51" s="15" customFormat="1" ht="15.75" customHeight="1">
      <c r="A1055" s="19"/>
      <c r="G1055" s="2"/>
      <c r="AW1055" s="17"/>
      <c r="AX1055" s="17"/>
      <c r="AY1055" s="17"/>
    </row>
    <row r="1056" spans="1:51" s="15" customFormat="1" ht="15.75" customHeight="1">
      <c r="A1056" s="19"/>
      <c r="G1056" s="2"/>
      <c r="AW1056" s="17"/>
      <c r="AX1056" s="17"/>
      <c r="AY1056" s="17"/>
    </row>
    <row r="1057" spans="1:51" s="15" customFormat="1" ht="15.75" customHeight="1">
      <c r="A1057" s="19"/>
      <c r="G1057" s="2"/>
      <c r="AW1057" s="17"/>
      <c r="AX1057" s="17"/>
      <c r="AY1057" s="17"/>
    </row>
    <row r="1058" spans="1:51" s="15" customFormat="1" ht="15.75" customHeight="1">
      <c r="A1058" s="19"/>
      <c r="G1058" s="2"/>
      <c r="AW1058" s="17"/>
      <c r="AX1058" s="17"/>
      <c r="AY1058" s="17"/>
    </row>
    <row r="1059" spans="1:51" s="15" customFormat="1" ht="15.75" customHeight="1">
      <c r="A1059" s="19"/>
      <c r="G1059" s="2"/>
      <c r="AW1059" s="17"/>
      <c r="AX1059" s="17"/>
      <c r="AY1059" s="17"/>
    </row>
    <row r="1060" spans="1:51" s="15" customFormat="1" ht="15.75" customHeight="1">
      <c r="A1060" s="19"/>
      <c r="G1060" s="2"/>
      <c r="AW1060" s="17"/>
      <c r="AX1060" s="17"/>
      <c r="AY1060" s="17"/>
    </row>
    <row r="1061" spans="1:51" s="15" customFormat="1" ht="15.75" customHeight="1">
      <c r="A1061" s="19"/>
      <c r="G1061" s="2"/>
      <c r="AW1061" s="17"/>
      <c r="AX1061" s="17"/>
      <c r="AY1061" s="17"/>
    </row>
    <row r="1062" spans="1:51" s="15" customFormat="1" ht="15.75" customHeight="1">
      <c r="A1062" s="19"/>
      <c r="G1062" s="2"/>
      <c r="AW1062" s="17"/>
      <c r="AX1062" s="17"/>
      <c r="AY1062" s="17"/>
    </row>
    <row r="1063" spans="1:51" s="15" customFormat="1" ht="15.75" customHeight="1">
      <c r="A1063" s="19"/>
      <c r="G1063" s="2"/>
      <c r="AW1063" s="17"/>
      <c r="AX1063" s="17"/>
      <c r="AY1063" s="17"/>
    </row>
    <row r="1064" spans="1:51" s="15" customFormat="1" ht="15.75" customHeight="1">
      <c r="A1064" s="19"/>
      <c r="G1064" s="2"/>
      <c r="AW1064" s="17"/>
      <c r="AX1064" s="17"/>
      <c r="AY1064" s="17"/>
    </row>
    <row r="1065" spans="1:51" s="15" customFormat="1" ht="15.75" customHeight="1">
      <c r="A1065" s="19"/>
      <c r="G1065" s="2"/>
      <c r="AW1065" s="17"/>
      <c r="AX1065" s="17"/>
      <c r="AY1065" s="17"/>
    </row>
    <row r="1066" spans="1:51" s="15" customFormat="1" ht="15.75" customHeight="1">
      <c r="A1066" s="19"/>
      <c r="G1066" s="2"/>
      <c r="AW1066" s="17"/>
      <c r="AX1066" s="17"/>
      <c r="AY1066" s="17"/>
    </row>
    <row r="1067" spans="1:51" s="15" customFormat="1" ht="15.75" customHeight="1">
      <c r="A1067" s="19"/>
      <c r="G1067" s="2"/>
      <c r="AW1067" s="17"/>
      <c r="AX1067" s="17"/>
      <c r="AY1067" s="17"/>
    </row>
    <row r="1068" spans="1:51" s="15" customFormat="1" ht="15.75" customHeight="1">
      <c r="A1068" s="19"/>
      <c r="G1068" s="2"/>
      <c r="AW1068" s="17"/>
      <c r="AX1068" s="17"/>
      <c r="AY1068" s="17"/>
    </row>
    <row r="1069" spans="1:51" s="15" customFormat="1" ht="15.75" customHeight="1">
      <c r="A1069" s="19"/>
      <c r="G1069" s="2"/>
      <c r="AW1069" s="17"/>
      <c r="AX1069" s="17"/>
      <c r="AY1069" s="17"/>
    </row>
    <row r="1070" spans="1:51" s="15" customFormat="1" ht="15.75" customHeight="1">
      <c r="A1070" s="19"/>
      <c r="G1070" s="2"/>
      <c r="AW1070" s="17"/>
      <c r="AX1070" s="17"/>
      <c r="AY1070" s="17"/>
    </row>
    <row r="1071" spans="1:51" s="15" customFormat="1" ht="15.75" customHeight="1">
      <c r="A1071" s="19"/>
      <c r="G1071" s="2"/>
      <c r="AW1071" s="17"/>
      <c r="AX1071" s="17"/>
      <c r="AY1071" s="17"/>
    </row>
    <row r="1072" spans="1:51" s="15" customFormat="1" ht="15.75" customHeight="1">
      <c r="A1072" s="19"/>
      <c r="G1072" s="2"/>
      <c r="AW1072" s="17"/>
      <c r="AX1072" s="17"/>
      <c r="AY1072" s="17"/>
    </row>
    <row r="1073" spans="1:51" s="15" customFormat="1" ht="15.75" customHeight="1">
      <c r="A1073" s="19"/>
      <c r="G1073" s="2"/>
      <c r="AW1073" s="17"/>
      <c r="AX1073" s="17"/>
      <c r="AY1073" s="17"/>
    </row>
    <row r="1074" spans="1:51" s="15" customFormat="1" ht="15.75" customHeight="1">
      <c r="A1074" s="19"/>
      <c r="G1074" s="2"/>
      <c r="AW1074" s="17"/>
      <c r="AX1074" s="17"/>
      <c r="AY1074" s="17"/>
    </row>
    <row r="1075" spans="1:51" s="15" customFormat="1" ht="15.75" customHeight="1">
      <c r="A1075" s="19"/>
      <c r="G1075" s="2"/>
      <c r="AW1075" s="17"/>
      <c r="AX1075" s="17"/>
      <c r="AY1075" s="17"/>
    </row>
    <row r="1076" spans="1:51" s="15" customFormat="1" ht="15.75" customHeight="1">
      <c r="A1076" s="19"/>
      <c r="G1076" s="2"/>
      <c r="AW1076" s="17"/>
      <c r="AX1076" s="17"/>
      <c r="AY1076" s="17"/>
    </row>
    <row r="1077" spans="1:51" s="15" customFormat="1" ht="15.75" customHeight="1">
      <c r="A1077" s="19"/>
      <c r="G1077" s="2"/>
      <c r="AW1077" s="17"/>
      <c r="AX1077" s="17"/>
      <c r="AY1077" s="17"/>
    </row>
    <row r="1078" spans="1:51" s="15" customFormat="1" ht="15.75" customHeight="1">
      <c r="A1078" s="19"/>
      <c r="G1078" s="2"/>
      <c r="AW1078" s="17"/>
      <c r="AX1078" s="17"/>
      <c r="AY1078" s="17"/>
    </row>
    <row r="1079" spans="1:51" s="15" customFormat="1" ht="15.75" customHeight="1">
      <c r="A1079" s="19"/>
      <c r="G1079" s="2"/>
      <c r="AW1079" s="17"/>
      <c r="AX1079" s="17"/>
      <c r="AY1079" s="17"/>
    </row>
    <row r="1080" spans="1:51" s="15" customFormat="1" ht="15.75" customHeight="1">
      <c r="A1080" s="19"/>
      <c r="G1080" s="2"/>
      <c r="AW1080" s="17"/>
      <c r="AX1080" s="17"/>
      <c r="AY1080" s="17"/>
    </row>
    <row r="1081" spans="1:51" s="15" customFormat="1" ht="15.75" customHeight="1">
      <c r="A1081" s="19"/>
      <c r="G1081" s="2"/>
      <c r="AW1081" s="17"/>
      <c r="AX1081" s="17"/>
      <c r="AY1081" s="17"/>
    </row>
    <row r="1082" spans="1:51" s="15" customFormat="1" ht="15.75" customHeight="1">
      <c r="A1082" s="19"/>
      <c r="G1082" s="2"/>
      <c r="AW1082" s="17"/>
      <c r="AX1082" s="17"/>
      <c r="AY1082" s="17"/>
    </row>
    <row r="1083" spans="1:51" s="15" customFormat="1" ht="15.75" customHeight="1">
      <c r="A1083" s="19"/>
      <c r="G1083" s="2"/>
      <c r="AW1083" s="17"/>
      <c r="AX1083" s="17"/>
      <c r="AY1083" s="17"/>
    </row>
    <row r="1084" spans="1:51" s="15" customFormat="1" ht="15.75" customHeight="1">
      <c r="A1084" s="19"/>
      <c r="G1084" s="2"/>
      <c r="AW1084" s="17"/>
      <c r="AX1084" s="17"/>
      <c r="AY1084" s="17"/>
    </row>
    <row r="1085" spans="1:51" s="15" customFormat="1" ht="15.75" customHeight="1">
      <c r="A1085" s="19"/>
      <c r="G1085" s="2"/>
      <c r="AW1085" s="17"/>
      <c r="AX1085" s="17"/>
      <c r="AY1085" s="17"/>
    </row>
    <row r="1086" spans="1:51" s="15" customFormat="1" ht="15.75" customHeight="1">
      <c r="A1086" s="19"/>
      <c r="G1086" s="2"/>
      <c r="AW1086" s="17"/>
      <c r="AX1086" s="17"/>
      <c r="AY1086" s="17"/>
    </row>
    <row r="1087" spans="1:51" s="15" customFormat="1" ht="15.75" customHeight="1">
      <c r="A1087" s="19"/>
      <c r="G1087" s="2"/>
      <c r="AW1087" s="17"/>
      <c r="AX1087" s="17"/>
      <c r="AY1087" s="17"/>
    </row>
    <row r="1088" spans="1:51" s="15" customFormat="1" ht="15.75" customHeight="1">
      <c r="A1088" s="19"/>
      <c r="G1088" s="2"/>
      <c r="AW1088" s="17"/>
      <c r="AX1088" s="17"/>
      <c r="AY1088" s="17"/>
    </row>
    <row r="1089" spans="1:51" s="15" customFormat="1" ht="15.75" customHeight="1">
      <c r="A1089" s="19"/>
      <c r="G1089" s="2"/>
      <c r="AW1089" s="17"/>
      <c r="AX1089" s="17"/>
      <c r="AY1089" s="17"/>
    </row>
    <row r="1090" spans="1:51" s="15" customFormat="1" ht="15.75" customHeight="1">
      <c r="A1090" s="19"/>
      <c r="G1090" s="2"/>
      <c r="AW1090" s="17"/>
      <c r="AX1090" s="17"/>
      <c r="AY1090" s="17"/>
    </row>
    <row r="1091" spans="1:51" s="15" customFormat="1" ht="15.75" customHeight="1">
      <c r="A1091" s="19"/>
      <c r="G1091" s="2"/>
      <c r="AW1091" s="17"/>
      <c r="AX1091" s="17"/>
      <c r="AY1091" s="17"/>
    </row>
    <row r="1092" spans="1:51" s="15" customFormat="1" ht="15.75" customHeight="1">
      <c r="A1092" s="19"/>
      <c r="G1092" s="2"/>
      <c r="AW1092" s="17"/>
      <c r="AX1092" s="17"/>
      <c r="AY1092" s="17"/>
    </row>
    <row r="1093" spans="1:51" s="15" customFormat="1" ht="15.75" customHeight="1">
      <c r="A1093" s="19"/>
      <c r="G1093" s="2"/>
      <c r="AW1093" s="17"/>
      <c r="AX1093" s="17"/>
      <c r="AY1093" s="17"/>
    </row>
    <row r="1094" spans="1:51" s="15" customFormat="1" ht="15.75" customHeight="1">
      <c r="A1094" s="19"/>
      <c r="G1094" s="2"/>
      <c r="AW1094" s="17"/>
      <c r="AX1094" s="17"/>
      <c r="AY1094" s="17"/>
    </row>
    <row r="1095" spans="1:51" s="15" customFormat="1" ht="15.75" customHeight="1">
      <c r="A1095" s="19"/>
      <c r="G1095" s="2"/>
      <c r="AW1095" s="17"/>
      <c r="AX1095" s="17"/>
      <c r="AY1095" s="17"/>
    </row>
    <row r="1096" spans="1:51" s="15" customFormat="1" ht="15.75" customHeight="1">
      <c r="A1096" s="19"/>
      <c r="G1096" s="2"/>
      <c r="AW1096" s="17"/>
      <c r="AX1096" s="17"/>
      <c r="AY1096" s="17"/>
    </row>
    <row r="1097" spans="1:51" s="15" customFormat="1" ht="15.75" customHeight="1">
      <c r="A1097" s="19"/>
      <c r="G1097" s="2"/>
      <c r="AW1097" s="17"/>
      <c r="AX1097" s="17"/>
      <c r="AY1097" s="17"/>
    </row>
    <row r="1098" spans="1:51" s="15" customFormat="1" ht="15.75" customHeight="1">
      <c r="A1098" s="19"/>
      <c r="G1098" s="2"/>
      <c r="AW1098" s="17"/>
      <c r="AX1098" s="17"/>
      <c r="AY1098" s="17"/>
    </row>
    <row r="1099" spans="1:51" s="15" customFormat="1" ht="15.75" customHeight="1">
      <c r="A1099" s="19"/>
      <c r="G1099" s="2"/>
      <c r="AW1099" s="17"/>
      <c r="AX1099" s="17"/>
      <c r="AY1099" s="17"/>
    </row>
    <row r="1100" spans="1:51" s="15" customFormat="1" ht="15.75" customHeight="1">
      <c r="A1100" s="19"/>
      <c r="G1100" s="2"/>
      <c r="AW1100" s="17"/>
      <c r="AX1100" s="17"/>
      <c r="AY1100" s="17"/>
    </row>
    <row r="1101" spans="1:51" s="15" customFormat="1" ht="15.75" customHeight="1">
      <c r="A1101" s="19"/>
      <c r="G1101" s="2"/>
      <c r="AW1101" s="17"/>
      <c r="AX1101" s="17"/>
      <c r="AY1101" s="17"/>
    </row>
    <row r="1102" spans="1:51" s="15" customFormat="1" ht="15.75" customHeight="1">
      <c r="A1102" s="19"/>
      <c r="G1102" s="2"/>
      <c r="AW1102" s="17"/>
      <c r="AX1102" s="17"/>
      <c r="AY1102" s="17"/>
    </row>
    <row r="1103" spans="1:51" s="15" customFormat="1" ht="15.75" customHeight="1">
      <c r="A1103" s="19"/>
      <c r="G1103" s="2"/>
      <c r="AW1103" s="17"/>
      <c r="AX1103" s="17"/>
      <c r="AY1103" s="17"/>
    </row>
    <row r="1104" spans="1:51" s="15" customFormat="1" ht="15.75" customHeight="1">
      <c r="A1104" s="19"/>
      <c r="G1104" s="2"/>
      <c r="AW1104" s="17"/>
      <c r="AX1104" s="17"/>
      <c r="AY1104" s="17"/>
    </row>
    <row r="1105" spans="1:51" s="15" customFormat="1" ht="15.75" customHeight="1">
      <c r="A1105" s="19"/>
      <c r="G1105" s="2"/>
      <c r="AW1105" s="17"/>
      <c r="AX1105" s="17"/>
      <c r="AY1105" s="17"/>
    </row>
    <row r="1106" spans="1:51" s="15" customFormat="1" ht="15.75" customHeight="1">
      <c r="A1106" s="19"/>
      <c r="G1106" s="2"/>
      <c r="AW1106" s="17"/>
      <c r="AX1106" s="17"/>
      <c r="AY1106" s="17"/>
    </row>
    <row r="1107" spans="1:51" s="15" customFormat="1" ht="15.75" customHeight="1">
      <c r="A1107" s="19"/>
      <c r="G1107" s="2"/>
      <c r="AW1107" s="17"/>
      <c r="AX1107" s="17"/>
      <c r="AY1107" s="17"/>
    </row>
    <row r="1108" spans="1:51" s="15" customFormat="1" ht="15.75" customHeight="1">
      <c r="A1108" s="19"/>
      <c r="G1108" s="2"/>
      <c r="AW1108" s="17"/>
      <c r="AX1108" s="17"/>
      <c r="AY1108" s="17"/>
    </row>
    <row r="1109" spans="1:51" s="15" customFormat="1" ht="15.75" customHeight="1">
      <c r="A1109" s="19"/>
      <c r="G1109" s="2"/>
      <c r="AW1109" s="17"/>
      <c r="AX1109" s="17"/>
      <c r="AY1109" s="17"/>
    </row>
    <row r="1110" spans="1:51" s="15" customFormat="1" ht="15.75" customHeight="1">
      <c r="A1110" s="19"/>
      <c r="G1110" s="2"/>
      <c r="AW1110" s="17"/>
      <c r="AX1110" s="17"/>
      <c r="AY1110" s="17"/>
    </row>
    <row r="1111" spans="1:51" s="15" customFormat="1" ht="15.75" customHeight="1">
      <c r="A1111" s="19"/>
      <c r="G1111" s="2"/>
      <c r="AW1111" s="17"/>
      <c r="AX1111" s="17"/>
      <c r="AY1111" s="17"/>
    </row>
    <row r="1112" spans="1:51" s="15" customFormat="1" ht="15.75" customHeight="1">
      <c r="A1112" s="19"/>
      <c r="G1112" s="2"/>
      <c r="AW1112" s="17"/>
      <c r="AX1112" s="17"/>
      <c r="AY1112" s="17"/>
    </row>
    <row r="1113" spans="1:51" s="15" customFormat="1" ht="15.75" customHeight="1">
      <c r="A1113" s="19"/>
      <c r="G1113" s="2"/>
      <c r="AW1113" s="17"/>
      <c r="AX1113" s="17"/>
      <c r="AY1113" s="17"/>
    </row>
    <row r="1114" spans="1:51" s="15" customFormat="1" ht="15.75" customHeight="1">
      <c r="A1114" s="19"/>
      <c r="G1114" s="2"/>
      <c r="AW1114" s="17"/>
      <c r="AX1114" s="17"/>
      <c r="AY1114" s="17"/>
    </row>
    <row r="1115" spans="1:51" s="15" customFormat="1" ht="15.75" customHeight="1">
      <c r="A1115" s="19"/>
      <c r="G1115" s="2"/>
      <c r="AW1115" s="17"/>
      <c r="AX1115" s="17"/>
      <c r="AY1115" s="17"/>
    </row>
    <row r="1116" spans="1:51" s="15" customFormat="1" ht="15.75" customHeight="1">
      <c r="A1116" s="19"/>
      <c r="G1116" s="2"/>
      <c r="AW1116" s="17"/>
      <c r="AX1116" s="17"/>
      <c r="AY1116" s="17"/>
    </row>
    <row r="1117" spans="1:51" s="15" customFormat="1" ht="15.75" customHeight="1">
      <c r="A1117" s="19"/>
      <c r="G1117" s="2"/>
      <c r="AW1117" s="17"/>
      <c r="AX1117" s="17"/>
      <c r="AY1117" s="17"/>
    </row>
    <row r="1118" spans="1:51" s="15" customFormat="1" ht="15.75" customHeight="1">
      <c r="A1118" s="19"/>
      <c r="G1118" s="2"/>
      <c r="AW1118" s="17"/>
      <c r="AX1118" s="17"/>
      <c r="AY1118" s="17"/>
    </row>
    <row r="1119" spans="1:51" s="15" customFormat="1" ht="15.75" customHeight="1">
      <c r="A1119" s="19"/>
      <c r="G1119" s="2"/>
      <c r="AW1119" s="17"/>
      <c r="AX1119" s="17"/>
      <c r="AY1119" s="17"/>
    </row>
    <row r="1120" spans="1:51" s="15" customFormat="1" ht="15.75" customHeight="1">
      <c r="A1120" s="19"/>
      <c r="G1120" s="2"/>
      <c r="AW1120" s="17"/>
      <c r="AX1120" s="17"/>
      <c r="AY1120" s="17"/>
    </row>
    <row r="1121" spans="1:51" s="15" customFormat="1" ht="15.75" customHeight="1">
      <c r="A1121" s="19"/>
      <c r="G1121" s="2"/>
      <c r="AW1121" s="17"/>
      <c r="AX1121" s="17"/>
      <c r="AY1121" s="17"/>
    </row>
    <row r="1122" spans="1:51" s="15" customFormat="1" ht="15.75" customHeight="1">
      <c r="A1122" s="19"/>
      <c r="G1122" s="2"/>
      <c r="AW1122" s="17"/>
      <c r="AX1122" s="17"/>
      <c r="AY1122" s="17"/>
    </row>
    <row r="1123" spans="1:51" s="15" customFormat="1" ht="15.75" customHeight="1">
      <c r="A1123" s="19"/>
      <c r="G1123" s="2"/>
      <c r="AW1123" s="17"/>
      <c r="AX1123" s="17"/>
      <c r="AY1123" s="17"/>
    </row>
    <row r="1124" spans="1:51" s="15" customFormat="1" ht="15.75" customHeight="1">
      <c r="A1124" s="19"/>
      <c r="G1124" s="2"/>
      <c r="AW1124" s="17"/>
      <c r="AX1124" s="17"/>
      <c r="AY1124" s="17"/>
    </row>
    <row r="1125" spans="1:51" s="15" customFormat="1" ht="15.75" customHeight="1">
      <c r="A1125" s="19"/>
      <c r="G1125" s="2"/>
      <c r="AW1125" s="17"/>
      <c r="AX1125" s="17"/>
      <c r="AY1125" s="17"/>
    </row>
    <row r="1126" spans="1:51" s="15" customFormat="1" ht="15.75" customHeight="1">
      <c r="A1126" s="19"/>
      <c r="G1126" s="2"/>
      <c r="AW1126" s="17"/>
      <c r="AX1126" s="17"/>
      <c r="AY1126" s="17"/>
    </row>
    <row r="1127" spans="1:51" s="15" customFormat="1" ht="15.75" customHeight="1">
      <c r="A1127" s="19"/>
      <c r="G1127" s="2"/>
      <c r="AW1127" s="17"/>
      <c r="AX1127" s="17"/>
      <c r="AY1127" s="17"/>
    </row>
    <row r="1128" spans="1:51" s="15" customFormat="1" ht="15.75" customHeight="1">
      <c r="A1128" s="19"/>
      <c r="G1128" s="2"/>
      <c r="AW1128" s="17"/>
      <c r="AX1128" s="17"/>
      <c r="AY1128" s="17"/>
    </row>
    <row r="1129" spans="1:51" s="15" customFormat="1" ht="15.75" customHeight="1">
      <c r="A1129" s="19"/>
      <c r="G1129" s="2"/>
      <c r="AW1129" s="17"/>
      <c r="AX1129" s="17"/>
      <c r="AY1129" s="17"/>
    </row>
    <row r="1130" spans="1:51" s="15" customFormat="1" ht="15.75" customHeight="1">
      <c r="A1130" s="19"/>
      <c r="G1130" s="2"/>
      <c r="AW1130" s="17"/>
      <c r="AX1130" s="17"/>
      <c r="AY1130" s="17"/>
    </row>
    <row r="1131" spans="1:51" s="15" customFormat="1" ht="15.75" customHeight="1">
      <c r="A1131" s="19"/>
      <c r="G1131" s="2"/>
      <c r="AW1131" s="17"/>
      <c r="AX1131" s="17"/>
      <c r="AY1131" s="17"/>
    </row>
    <row r="1132" spans="1:51" s="15" customFormat="1" ht="15.75" customHeight="1">
      <c r="A1132" s="19"/>
      <c r="G1132" s="2"/>
      <c r="AW1132" s="17"/>
      <c r="AX1132" s="17"/>
      <c r="AY1132" s="17"/>
    </row>
    <row r="1133" spans="1:51" s="15" customFormat="1" ht="15.75" customHeight="1">
      <c r="A1133" s="19"/>
      <c r="G1133" s="2"/>
      <c r="AW1133" s="17"/>
      <c r="AX1133" s="17"/>
      <c r="AY1133" s="17"/>
    </row>
    <row r="1134" spans="1:51" s="15" customFormat="1" ht="15.75" customHeight="1">
      <c r="A1134" s="19"/>
      <c r="G1134" s="2"/>
      <c r="AW1134" s="17"/>
      <c r="AX1134" s="17"/>
      <c r="AY1134" s="17"/>
    </row>
    <row r="1135" spans="1:51" s="15" customFormat="1" ht="15.75" customHeight="1">
      <c r="A1135" s="19"/>
      <c r="G1135" s="2"/>
      <c r="AW1135" s="17"/>
      <c r="AX1135" s="17"/>
      <c r="AY1135" s="17"/>
    </row>
    <row r="1136" spans="1:51" s="15" customFormat="1" ht="15.75" customHeight="1">
      <c r="A1136" s="19"/>
      <c r="G1136" s="2"/>
      <c r="AW1136" s="17"/>
      <c r="AX1136" s="17"/>
      <c r="AY1136" s="17"/>
    </row>
    <row r="1137" spans="1:51" s="15" customFormat="1" ht="15.75" customHeight="1">
      <c r="A1137" s="19"/>
      <c r="G1137" s="2"/>
      <c r="AW1137" s="17"/>
      <c r="AX1137" s="17"/>
      <c r="AY1137" s="17"/>
    </row>
    <row r="1138" spans="1:51" s="15" customFormat="1" ht="15.75" customHeight="1">
      <c r="A1138" s="19"/>
      <c r="G1138" s="2"/>
      <c r="AW1138" s="17"/>
      <c r="AX1138" s="17"/>
      <c r="AY1138" s="17"/>
    </row>
    <row r="1139" spans="1:51" s="15" customFormat="1" ht="15.75" customHeight="1">
      <c r="A1139" s="19"/>
      <c r="G1139" s="2"/>
      <c r="AW1139" s="17"/>
      <c r="AX1139" s="17"/>
      <c r="AY1139" s="17"/>
    </row>
    <row r="1140" spans="1:51" s="15" customFormat="1" ht="15.75" customHeight="1">
      <c r="A1140" s="19"/>
      <c r="G1140" s="2"/>
      <c r="AW1140" s="17"/>
      <c r="AX1140" s="17"/>
      <c r="AY1140" s="17"/>
    </row>
    <row r="1141" spans="1:51" s="15" customFormat="1" ht="15.75" customHeight="1">
      <c r="A1141" s="19"/>
      <c r="G1141" s="2"/>
      <c r="AW1141" s="17"/>
      <c r="AX1141" s="17"/>
      <c r="AY1141" s="17"/>
    </row>
    <row r="1142" spans="1:51" s="15" customFormat="1" ht="15.75" customHeight="1">
      <c r="A1142" s="19"/>
      <c r="G1142" s="2"/>
      <c r="AW1142" s="17"/>
      <c r="AX1142" s="17"/>
      <c r="AY1142" s="17"/>
    </row>
    <row r="1143" spans="1:51" s="15" customFormat="1" ht="15.75" customHeight="1">
      <c r="A1143" s="19"/>
      <c r="G1143" s="2"/>
      <c r="AW1143" s="17"/>
      <c r="AX1143" s="17"/>
      <c r="AY1143" s="17"/>
    </row>
    <row r="1144" spans="1:51" s="15" customFormat="1" ht="15.75" customHeight="1">
      <c r="A1144" s="19"/>
      <c r="G1144" s="2"/>
      <c r="AW1144" s="17"/>
      <c r="AX1144" s="17"/>
      <c r="AY1144" s="17"/>
    </row>
    <row r="1145" spans="1:51" s="15" customFormat="1" ht="15.75" customHeight="1">
      <c r="A1145" s="19"/>
      <c r="G1145" s="2"/>
      <c r="AW1145" s="17"/>
      <c r="AX1145" s="17"/>
      <c r="AY1145" s="17"/>
    </row>
    <row r="1146" spans="1:51" s="15" customFormat="1" ht="15.75" customHeight="1">
      <c r="A1146" s="19"/>
      <c r="G1146" s="2"/>
      <c r="AW1146" s="17"/>
      <c r="AX1146" s="17"/>
      <c r="AY1146" s="17"/>
    </row>
    <row r="1147" spans="1:51" s="15" customFormat="1" ht="15.75" customHeight="1">
      <c r="A1147" s="19"/>
      <c r="G1147" s="2"/>
      <c r="AW1147" s="17"/>
      <c r="AX1147" s="17"/>
      <c r="AY1147" s="17"/>
    </row>
    <row r="1148" spans="1:51" s="15" customFormat="1" ht="15.75" customHeight="1">
      <c r="A1148" s="19"/>
      <c r="G1148" s="2"/>
      <c r="AW1148" s="17"/>
      <c r="AX1148" s="17"/>
      <c r="AY1148" s="17"/>
    </row>
    <row r="1149" spans="1:51" s="15" customFormat="1" ht="15.75" customHeight="1">
      <c r="A1149" s="19"/>
      <c r="G1149" s="2"/>
      <c r="AW1149" s="17"/>
      <c r="AX1149" s="17"/>
      <c r="AY1149" s="17"/>
    </row>
    <row r="1150" spans="1:51" s="15" customFormat="1" ht="15.75" customHeight="1">
      <c r="A1150" s="19"/>
      <c r="G1150" s="2"/>
      <c r="AW1150" s="17"/>
      <c r="AX1150" s="17"/>
      <c r="AY1150" s="17"/>
    </row>
    <row r="1151" spans="1:51" s="15" customFormat="1" ht="15.75" customHeight="1">
      <c r="A1151" s="19"/>
      <c r="G1151" s="2"/>
      <c r="AW1151" s="17"/>
      <c r="AX1151" s="17"/>
      <c r="AY1151" s="17"/>
    </row>
    <row r="1152" spans="1:51" s="15" customFormat="1" ht="15.75" customHeight="1">
      <c r="A1152" s="19"/>
      <c r="G1152" s="2"/>
      <c r="AW1152" s="17"/>
      <c r="AX1152" s="17"/>
      <c r="AY1152" s="17"/>
    </row>
    <row r="1153" spans="1:51" s="15" customFormat="1" ht="15.75" customHeight="1">
      <c r="A1153" s="19"/>
      <c r="G1153" s="2"/>
      <c r="AW1153" s="17"/>
      <c r="AX1153" s="17"/>
      <c r="AY1153" s="17"/>
    </row>
    <row r="1154" spans="1:51" s="15" customFormat="1" ht="15.75" customHeight="1">
      <c r="A1154" s="19"/>
      <c r="G1154" s="2"/>
      <c r="AW1154" s="17"/>
      <c r="AX1154" s="17"/>
      <c r="AY1154" s="17"/>
    </row>
    <row r="1155" spans="1:51" s="15" customFormat="1" ht="15.75" customHeight="1">
      <c r="A1155" s="19"/>
      <c r="G1155" s="2"/>
      <c r="AW1155" s="17"/>
      <c r="AX1155" s="17"/>
      <c r="AY1155" s="17"/>
    </row>
    <row r="1156" spans="1:51" s="15" customFormat="1" ht="15.75" customHeight="1">
      <c r="A1156" s="19"/>
      <c r="G1156" s="2"/>
      <c r="AW1156" s="17"/>
      <c r="AX1156" s="17"/>
      <c r="AY1156" s="17"/>
    </row>
    <row r="1157" spans="1:51" s="15" customFormat="1" ht="15.75" customHeight="1">
      <c r="A1157" s="19"/>
      <c r="G1157" s="2"/>
      <c r="AW1157" s="17"/>
      <c r="AX1157" s="17"/>
      <c r="AY1157" s="17"/>
    </row>
    <row r="1158" spans="1:51" s="15" customFormat="1" ht="15.75" customHeight="1">
      <c r="A1158" s="19"/>
      <c r="G1158" s="2"/>
      <c r="AW1158" s="17"/>
      <c r="AX1158" s="17"/>
      <c r="AY1158" s="17"/>
    </row>
    <row r="1159" spans="1:51" s="15" customFormat="1" ht="15.75" customHeight="1">
      <c r="A1159" s="19"/>
      <c r="G1159" s="2"/>
      <c r="AW1159" s="17"/>
      <c r="AX1159" s="17"/>
      <c r="AY1159" s="17"/>
    </row>
    <row r="1160" spans="1:51" s="15" customFormat="1" ht="15.75" customHeight="1">
      <c r="A1160" s="19"/>
      <c r="G1160" s="2"/>
      <c r="AW1160" s="17"/>
      <c r="AX1160" s="17"/>
      <c r="AY1160" s="17"/>
    </row>
    <row r="1161" spans="1:51" s="15" customFormat="1" ht="15.75" customHeight="1">
      <c r="A1161" s="19"/>
      <c r="G1161" s="2"/>
      <c r="AW1161" s="17"/>
      <c r="AX1161" s="17"/>
      <c r="AY1161" s="17"/>
    </row>
    <row r="1162" spans="1:51" s="15" customFormat="1" ht="15.75" customHeight="1">
      <c r="A1162" s="19"/>
      <c r="G1162" s="2"/>
      <c r="AW1162" s="17"/>
      <c r="AX1162" s="17"/>
      <c r="AY1162" s="17"/>
    </row>
    <row r="1163" spans="1:51" s="15" customFormat="1" ht="15.75" customHeight="1">
      <c r="A1163" s="19"/>
      <c r="G1163" s="2"/>
      <c r="AW1163" s="17"/>
      <c r="AX1163" s="17"/>
      <c r="AY1163" s="17"/>
    </row>
    <row r="1164" spans="1:51" s="15" customFormat="1" ht="15.75" customHeight="1">
      <c r="A1164" s="19"/>
      <c r="G1164" s="2"/>
      <c r="AW1164" s="17"/>
      <c r="AX1164" s="17"/>
      <c r="AY1164" s="17"/>
    </row>
    <row r="1165" spans="1:51" s="15" customFormat="1" ht="15.75" customHeight="1">
      <c r="A1165" s="19"/>
      <c r="G1165" s="2"/>
      <c r="AW1165" s="17"/>
      <c r="AX1165" s="17"/>
      <c r="AY1165" s="17"/>
    </row>
    <row r="1166" spans="1:51" s="15" customFormat="1" ht="15.75" customHeight="1">
      <c r="A1166" s="19"/>
      <c r="G1166" s="2"/>
      <c r="AW1166" s="17"/>
      <c r="AX1166" s="17"/>
      <c r="AY1166" s="17"/>
    </row>
    <row r="1167" spans="1:51" s="15" customFormat="1" ht="15.75" customHeight="1">
      <c r="A1167" s="19"/>
      <c r="G1167" s="2"/>
      <c r="AW1167" s="17"/>
      <c r="AX1167" s="17"/>
      <c r="AY1167" s="17"/>
    </row>
    <row r="1168" spans="1:51" s="15" customFormat="1" ht="15.75" customHeight="1">
      <c r="A1168" s="19"/>
      <c r="G1168" s="2"/>
      <c r="AW1168" s="17"/>
      <c r="AX1168" s="17"/>
      <c r="AY1168" s="17"/>
    </row>
    <row r="1169" spans="1:51" s="15" customFormat="1" ht="15.75" customHeight="1">
      <c r="A1169" s="19"/>
      <c r="G1169" s="2"/>
      <c r="AW1169" s="17"/>
      <c r="AX1169" s="17"/>
      <c r="AY1169" s="17"/>
    </row>
    <row r="1170" spans="1:51" s="15" customFormat="1" ht="15.75" customHeight="1">
      <c r="A1170" s="19"/>
      <c r="G1170" s="2"/>
      <c r="AW1170" s="17"/>
      <c r="AX1170" s="17"/>
      <c r="AY1170" s="17"/>
    </row>
    <row r="1171" spans="1:51" s="15" customFormat="1" ht="15.75" customHeight="1">
      <c r="A1171" s="19"/>
      <c r="G1171" s="2"/>
      <c r="AW1171" s="17"/>
      <c r="AX1171" s="17"/>
      <c r="AY1171" s="17"/>
    </row>
    <row r="1172" spans="1:51" s="15" customFormat="1" ht="15.75" customHeight="1">
      <c r="A1172" s="19"/>
      <c r="G1172" s="2"/>
      <c r="AW1172" s="17"/>
      <c r="AX1172" s="17"/>
      <c r="AY1172" s="17"/>
    </row>
    <row r="1173" spans="1:51" s="15" customFormat="1" ht="15.75" customHeight="1">
      <c r="A1173" s="19"/>
      <c r="G1173" s="2"/>
      <c r="AW1173" s="17"/>
      <c r="AX1173" s="17"/>
      <c r="AY1173" s="17"/>
    </row>
    <row r="1174" spans="1:51" s="15" customFormat="1" ht="15.75" customHeight="1">
      <c r="A1174" s="19"/>
      <c r="G1174" s="2"/>
      <c r="AW1174" s="17"/>
      <c r="AX1174" s="17"/>
      <c r="AY1174" s="17"/>
    </row>
    <row r="1175" spans="1:51" s="15" customFormat="1" ht="15.75" customHeight="1">
      <c r="A1175" s="19"/>
      <c r="G1175" s="2"/>
      <c r="AW1175" s="17"/>
      <c r="AX1175" s="17"/>
      <c r="AY1175" s="17"/>
    </row>
    <row r="1176" spans="1:51" s="15" customFormat="1" ht="15.75" customHeight="1">
      <c r="A1176" s="19"/>
      <c r="G1176" s="2"/>
      <c r="AW1176" s="17"/>
      <c r="AX1176" s="17"/>
      <c r="AY1176" s="17"/>
    </row>
    <row r="1177" spans="1:51" s="15" customFormat="1" ht="15.75" customHeight="1">
      <c r="A1177" s="19"/>
      <c r="G1177" s="2"/>
      <c r="AW1177" s="17"/>
      <c r="AX1177" s="17"/>
      <c r="AY1177" s="17"/>
    </row>
    <row r="1178" spans="1:51" s="15" customFormat="1" ht="15.75" customHeight="1">
      <c r="A1178" s="19"/>
      <c r="G1178" s="2"/>
      <c r="AW1178" s="17"/>
      <c r="AX1178" s="17"/>
      <c r="AY1178" s="17"/>
    </row>
    <row r="1179" spans="1:51" s="15" customFormat="1" ht="15.75" customHeight="1">
      <c r="A1179" s="19"/>
      <c r="G1179" s="2"/>
      <c r="AW1179" s="17"/>
      <c r="AX1179" s="17"/>
      <c r="AY1179" s="17"/>
    </row>
    <row r="1180" spans="1:51" s="15" customFormat="1" ht="15.75" customHeight="1">
      <c r="A1180" s="19"/>
      <c r="G1180" s="2"/>
      <c r="AW1180" s="17"/>
      <c r="AX1180" s="17"/>
      <c r="AY1180" s="17"/>
    </row>
    <row r="1181" spans="1:51" s="15" customFormat="1" ht="15.75" customHeight="1">
      <c r="A1181" s="19"/>
      <c r="G1181" s="2"/>
      <c r="AW1181" s="17"/>
      <c r="AX1181" s="17"/>
      <c r="AY1181" s="17"/>
    </row>
    <row r="1182" spans="1:51" s="15" customFormat="1" ht="15.75" customHeight="1">
      <c r="A1182" s="19"/>
      <c r="G1182" s="2"/>
      <c r="AW1182" s="17"/>
      <c r="AX1182" s="17"/>
      <c r="AY1182" s="17"/>
    </row>
    <row r="1183" spans="1:51" s="15" customFormat="1" ht="15.75" customHeight="1">
      <c r="A1183" s="19"/>
      <c r="G1183" s="2"/>
      <c r="AW1183" s="17"/>
      <c r="AX1183" s="17"/>
      <c r="AY1183" s="17"/>
    </row>
    <row r="1184" spans="1:51" s="15" customFormat="1" ht="15.75" customHeight="1">
      <c r="A1184" s="19"/>
      <c r="G1184" s="2"/>
      <c r="AW1184" s="17"/>
      <c r="AX1184" s="17"/>
      <c r="AY1184" s="17"/>
    </row>
    <row r="1185" spans="1:51" s="15" customFormat="1" ht="15.75" customHeight="1">
      <c r="A1185" s="19"/>
      <c r="G1185" s="2"/>
      <c r="AW1185" s="17"/>
      <c r="AX1185" s="17"/>
      <c r="AY1185" s="17"/>
    </row>
    <row r="1186" spans="1:51" s="15" customFormat="1" ht="15.75" customHeight="1">
      <c r="A1186" s="19"/>
      <c r="G1186" s="2"/>
      <c r="AW1186" s="17"/>
      <c r="AX1186" s="17"/>
      <c r="AY1186" s="17"/>
    </row>
    <row r="1187" spans="1:51" s="15" customFormat="1" ht="15.75" customHeight="1">
      <c r="A1187" s="19"/>
      <c r="G1187" s="2"/>
      <c r="AW1187" s="17"/>
      <c r="AX1187" s="17"/>
      <c r="AY1187" s="17"/>
    </row>
    <row r="1188" spans="1:51" s="15" customFormat="1" ht="15.75" customHeight="1">
      <c r="A1188" s="19"/>
      <c r="G1188" s="2"/>
      <c r="AW1188" s="17"/>
      <c r="AX1188" s="17"/>
      <c r="AY1188" s="17"/>
    </row>
    <row r="1189" spans="1:51" s="15" customFormat="1" ht="15.75" customHeight="1">
      <c r="A1189" s="19"/>
      <c r="G1189" s="2"/>
      <c r="AW1189" s="17"/>
      <c r="AX1189" s="17"/>
      <c r="AY1189" s="17"/>
    </row>
    <row r="1190" spans="1:51" s="15" customFormat="1" ht="15.75" customHeight="1">
      <c r="A1190" s="19"/>
      <c r="G1190" s="2"/>
      <c r="AW1190" s="17"/>
      <c r="AX1190" s="17"/>
      <c r="AY1190" s="17"/>
    </row>
    <row r="1191" spans="1:51" s="15" customFormat="1" ht="15.75" customHeight="1">
      <c r="A1191" s="19"/>
      <c r="G1191" s="2"/>
      <c r="AW1191" s="17"/>
      <c r="AX1191" s="17"/>
      <c r="AY1191" s="17"/>
    </row>
    <row r="1192" spans="1:51" s="15" customFormat="1" ht="15.75" customHeight="1">
      <c r="A1192" s="19"/>
      <c r="G1192" s="2"/>
      <c r="AW1192" s="17"/>
      <c r="AX1192" s="17"/>
      <c r="AY1192" s="17"/>
    </row>
    <row r="1193" spans="1:51" s="15" customFormat="1" ht="15.75" customHeight="1">
      <c r="A1193" s="19"/>
      <c r="G1193" s="2"/>
      <c r="AW1193" s="17"/>
      <c r="AX1193" s="17"/>
      <c r="AY1193" s="17"/>
    </row>
    <row r="1194" spans="1:51" s="15" customFormat="1" ht="15.75" customHeight="1">
      <c r="A1194" s="19"/>
      <c r="G1194" s="2"/>
      <c r="AW1194" s="17"/>
      <c r="AX1194" s="17"/>
      <c r="AY1194" s="17"/>
    </row>
    <row r="1195" spans="1:51" s="15" customFormat="1" ht="15.75" customHeight="1">
      <c r="A1195" s="19"/>
      <c r="G1195" s="2"/>
      <c r="AW1195" s="17"/>
      <c r="AX1195" s="17"/>
      <c r="AY1195" s="17"/>
    </row>
    <row r="1196" spans="1:51" s="15" customFormat="1" ht="15.75" customHeight="1">
      <c r="A1196" s="19"/>
      <c r="G1196" s="2"/>
      <c r="AW1196" s="17"/>
      <c r="AX1196" s="17"/>
      <c r="AY1196" s="17"/>
    </row>
    <row r="1197" spans="1:51" s="15" customFormat="1" ht="15.75" customHeight="1">
      <c r="A1197" s="19"/>
      <c r="G1197" s="2"/>
      <c r="AW1197" s="17"/>
      <c r="AX1197" s="17"/>
      <c r="AY1197" s="17"/>
    </row>
    <row r="1198" spans="1:51" s="15" customFormat="1" ht="15.75" customHeight="1">
      <c r="A1198" s="19"/>
      <c r="G1198" s="2"/>
      <c r="AW1198" s="17"/>
      <c r="AX1198" s="17"/>
      <c r="AY1198" s="17"/>
    </row>
    <row r="1199" spans="1:51" s="15" customFormat="1" ht="15.75" customHeight="1">
      <c r="A1199" s="19"/>
      <c r="G1199" s="2"/>
      <c r="AW1199" s="17"/>
      <c r="AX1199" s="17"/>
      <c r="AY1199" s="17"/>
    </row>
    <row r="1200" spans="1:51" s="15" customFormat="1" ht="15.75" customHeight="1">
      <c r="A1200" s="19"/>
      <c r="G1200" s="2"/>
      <c r="AW1200" s="17"/>
      <c r="AX1200" s="17"/>
      <c r="AY1200" s="17"/>
    </row>
    <row r="1201" spans="1:51" s="15" customFormat="1" ht="15.75" customHeight="1">
      <c r="A1201" s="19"/>
      <c r="G1201" s="2"/>
      <c r="AW1201" s="17"/>
      <c r="AX1201" s="17"/>
      <c r="AY1201" s="17"/>
    </row>
    <row r="1202" spans="1:51" s="15" customFormat="1" ht="15.75" customHeight="1">
      <c r="A1202" s="19"/>
      <c r="G1202" s="2"/>
      <c r="AW1202" s="17"/>
      <c r="AX1202" s="17"/>
      <c r="AY1202" s="17"/>
    </row>
    <row r="1203" spans="1:51" s="15" customFormat="1" ht="15.75" customHeight="1">
      <c r="A1203" s="19"/>
      <c r="G1203" s="2"/>
      <c r="AW1203" s="17"/>
      <c r="AX1203" s="17"/>
      <c r="AY1203" s="17"/>
    </row>
    <row r="1204" spans="1:51" s="15" customFormat="1" ht="15.75" customHeight="1">
      <c r="A1204" s="19"/>
      <c r="G1204" s="2"/>
      <c r="AW1204" s="17"/>
      <c r="AX1204" s="17"/>
      <c r="AY1204" s="17"/>
    </row>
    <row r="1205" spans="1:51" s="15" customFormat="1" ht="15.75" customHeight="1">
      <c r="A1205" s="19"/>
      <c r="G1205" s="2"/>
      <c r="AW1205" s="17"/>
      <c r="AX1205" s="17"/>
      <c r="AY1205" s="17"/>
    </row>
    <row r="1206" spans="1:51" s="15" customFormat="1" ht="15.75" customHeight="1">
      <c r="A1206" s="19"/>
      <c r="G1206" s="2"/>
      <c r="AW1206" s="17"/>
      <c r="AX1206" s="17"/>
      <c r="AY1206" s="17"/>
    </row>
    <row r="1207" spans="1:51" s="15" customFormat="1" ht="15.75" customHeight="1">
      <c r="A1207" s="19"/>
      <c r="G1207" s="2"/>
      <c r="AW1207" s="17"/>
      <c r="AX1207" s="17"/>
      <c r="AY1207" s="17"/>
    </row>
    <row r="1208" spans="1:51" s="15" customFormat="1" ht="15.75" customHeight="1">
      <c r="A1208" s="19"/>
      <c r="G1208" s="2"/>
      <c r="AW1208" s="17"/>
      <c r="AX1208" s="17"/>
      <c r="AY1208" s="17"/>
    </row>
    <row r="1209" spans="1:51" s="15" customFormat="1" ht="15.75" customHeight="1">
      <c r="A1209" s="19"/>
      <c r="G1209" s="2"/>
      <c r="AW1209" s="17"/>
      <c r="AX1209" s="17"/>
      <c r="AY1209" s="17"/>
    </row>
    <row r="1210" spans="1:51" s="15" customFormat="1" ht="15.75" customHeight="1">
      <c r="A1210" s="19"/>
      <c r="G1210" s="2"/>
      <c r="AW1210" s="17"/>
      <c r="AX1210" s="17"/>
      <c r="AY1210" s="17"/>
    </row>
    <row r="1211" spans="1:51" s="15" customFormat="1" ht="15.75" customHeight="1">
      <c r="A1211" s="19"/>
      <c r="G1211" s="2"/>
      <c r="AW1211" s="17"/>
      <c r="AX1211" s="17"/>
      <c r="AY1211" s="17"/>
    </row>
    <row r="1212" spans="1:51" s="15" customFormat="1" ht="15.75" customHeight="1">
      <c r="A1212" s="19"/>
      <c r="G1212" s="2"/>
      <c r="AW1212" s="17"/>
      <c r="AX1212" s="17"/>
      <c r="AY1212" s="17"/>
    </row>
    <row r="1213" spans="1:51" s="15" customFormat="1" ht="15.75" customHeight="1">
      <c r="A1213" s="19"/>
      <c r="G1213" s="2"/>
      <c r="AW1213" s="17"/>
      <c r="AX1213" s="17"/>
      <c r="AY1213" s="17"/>
    </row>
    <row r="1214" spans="1:51" s="15" customFormat="1" ht="15.75" customHeight="1">
      <c r="A1214" s="19"/>
      <c r="G1214" s="2"/>
      <c r="AW1214" s="17"/>
      <c r="AX1214" s="17"/>
      <c r="AY1214" s="17"/>
    </row>
    <row r="1215" spans="1:51" s="15" customFormat="1" ht="15.75" customHeight="1">
      <c r="A1215" s="19"/>
      <c r="G1215" s="2"/>
      <c r="AW1215" s="17"/>
      <c r="AX1215" s="17"/>
      <c r="AY1215" s="17"/>
    </row>
    <row r="1216" spans="1:51" s="15" customFormat="1" ht="15.75" customHeight="1">
      <c r="A1216" s="19"/>
      <c r="G1216" s="2"/>
      <c r="AW1216" s="17"/>
      <c r="AX1216" s="17"/>
      <c r="AY1216" s="17"/>
    </row>
    <row r="1217" spans="1:51" s="15" customFormat="1" ht="15.75" customHeight="1">
      <c r="A1217" s="19"/>
      <c r="G1217" s="2"/>
      <c r="AW1217" s="17"/>
      <c r="AX1217" s="17"/>
      <c r="AY1217" s="17"/>
    </row>
    <row r="1218" spans="1:51" s="15" customFormat="1" ht="15.75" customHeight="1">
      <c r="A1218" s="19"/>
      <c r="G1218" s="2"/>
      <c r="AW1218" s="17"/>
      <c r="AX1218" s="17"/>
      <c r="AY1218" s="17"/>
    </row>
    <row r="1219" spans="1:51" s="15" customFormat="1" ht="15.75" customHeight="1">
      <c r="A1219" s="19"/>
      <c r="G1219" s="2"/>
      <c r="AW1219" s="17"/>
      <c r="AX1219" s="17"/>
      <c r="AY1219" s="17"/>
    </row>
    <row r="1220" spans="1:51" s="15" customFormat="1" ht="15.75" customHeight="1">
      <c r="A1220" s="19"/>
      <c r="G1220" s="2"/>
      <c r="AW1220" s="17"/>
      <c r="AX1220" s="17"/>
      <c r="AY1220" s="17"/>
    </row>
    <row r="1221" spans="1:51" s="15" customFormat="1" ht="15.75" customHeight="1">
      <c r="A1221" s="19"/>
      <c r="G1221" s="2"/>
      <c r="AW1221" s="17"/>
      <c r="AX1221" s="17"/>
      <c r="AY1221" s="17"/>
    </row>
    <row r="1222" spans="1:51" s="15" customFormat="1" ht="15.75" customHeight="1">
      <c r="A1222" s="19"/>
      <c r="G1222" s="2"/>
      <c r="AW1222" s="17"/>
      <c r="AX1222" s="17"/>
      <c r="AY1222" s="17"/>
    </row>
    <row r="1223" spans="1:51" s="15" customFormat="1" ht="15.75" customHeight="1">
      <c r="A1223" s="19"/>
      <c r="G1223" s="2"/>
      <c r="AW1223" s="17"/>
      <c r="AX1223" s="17"/>
      <c r="AY1223" s="17"/>
    </row>
    <row r="1224" spans="1:51" s="15" customFormat="1" ht="15.75" customHeight="1">
      <c r="A1224" s="19"/>
      <c r="G1224" s="2"/>
      <c r="AW1224" s="17"/>
      <c r="AX1224" s="17"/>
      <c r="AY1224" s="17"/>
    </row>
    <row r="1225" spans="1:51" s="15" customFormat="1" ht="15.75" customHeight="1">
      <c r="A1225" s="19"/>
      <c r="G1225" s="2"/>
      <c r="AW1225" s="17"/>
      <c r="AX1225" s="17"/>
      <c r="AY1225" s="17"/>
    </row>
    <row r="1226" spans="1:51" s="15" customFormat="1" ht="15.75" customHeight="1">
      <c r="A1226" s="19"/>
      <c r="G1226" s="2"/>
      <c r="AW1226" s="17"/>
      <c r="AX1226" s="17"/>
      <c r="AY1226" s="17"/>
    </row>
    <row r="1227" spans="1:51" s="15" customFormat="1" ht="15.75" customHeight="1">
      <c r="A1227" s="19"/>
      <c r="G1227" s="2"/>
      <c r="AW1227" s="17"/>
      <c r="AX1227" s="17"/>
      <c r="AY1227" s="17"/>
    </row>
    <row r="1228" spans="1:51" s="15" customFormat="1" ht="15.75" customHeight="1">
      <c r="A1228" s="19"/>
      <c r="G1228" s="2"/>
      <c r="AW1228" s="17"/>
      <c r="AX1228" s="17"/>
      <c r="AY1228" s="17"/>
    </row>
    <row r="1229" spans="1:51" s="15" customFormat="1" ht="15.75" customHeight="1">
      <c r="A1229" s="19"/>
      <c r="G1229" s="2"/>
      <c r="AW1229" s="17"/>
      <c r="AX1229" s="17"/>
      <c r="AY1229" s="17"/>
    </row>
    <row r="1230" spans="1:51" s="15" customFormat="1" ht="15.75" customHeight="1">
      <c r="A1230" s="19"/>
      <c r="G1230" s="2"/>
      <c r="AW1230" s="17"/>
      <c r="AX1230" s="17"/>
      <c r="AY1230" s="17"/>
    </row>
    <row r="1231" spans="1:51" s="15" customFormat="1" ht="15.75" customHeight="1">
      <c r="A1231" s="19"/>
      <c r="G1231" s="2"/>
      <c r="AW1231" s="17"/>
      <c r="AX1231" s="17"/>
      <c r="AY1231" s="17"/>
    </row>
    <row r="1232" spans="1:51" s="15" customFormat="1" ht="15.75" customHeight="1">
      <c r="A1232" s="19"/>
      <c r="G1232" s="2"/>
      <c r="AW1232" s="17"/>
      <c r="AX1232" s="17"/>
      <c r="AY1232" s="17"/>
    </row>
    <row r="1233" spans="1:51" s="15" customFormat="1" ht="15.75" customHeight="1">
      <c r="A1233" s="19"/>
      <c r="G1233" s="2"/>
      <c r="AW1233" s="17"/>
      <c r="AX1233" s="17"/>
      <c r="AY1233" s="17"/>
    </row>
    <row r="1234" spans="1:51" s="15" customFormat="1" ht="15.75" customHeight="1">
      <c r="A1234" s="19"/>
      <c r="G1234" s="2"/>
      <c r="AW1234" s="17"/>
      <c r="AX1234" s="17"/>
      <c r="AY1234" s="17"/>
    </row>
    <row r="1235" spans="1:51" s="15" customFormat="1" ht="15.75" customHeight="1">
      <c r="A1235" s="19"/>
      <c r="G1235" s="2"/>
      <c r="AW1235" s="17"/>
      <c r="AX1235" s="17"/>
      <c r="AY1235" s="17"/>
    </row>
    <row r="1236" spans="1:51" s="15" customFormat="1" ht="15.75" customHeight="1">
      <c r="A1236" s="19"/>
      <c r="G1236" s="2"/>
      <c r="AW1236" s="17"/>
      <c r="AX1236" s="17"/>
      <c r="AY1236" s="17"/>
    </row>
    <row r="1237" spans="1:51" s="15" customFormat="1" ht="15.75" customHeight="1">
      <c r="A1237" s="19"/>
      <c r="G1237" s="2"/>
      <c r="AW1237" s="17"/>
      <c r="AX1237" s="17"/>
      <c r="AY1237" s="17"/>
    </row>
    <row r="1238" spans="1:51" s="15" customFormat="1" ht="15.75" customHeight="1">
      <c r="A1238" s="19"/>
      <c r="G1238" s="2"/>
      <c r="AW1238" s="17"/>
      <c r="AX1238" s="17"/>
      <c r="AY1238" s="17"/>
    </row>
    <row r="1239" spans="1:51" s="15" customFormat="1" ht="15.75" customHeight="1">
      <c r="A1239" s="19"/>
      <c r="G1239" s="2"/>
      <c r="AW1239" s="17"/>
      <c r="AX1239" s="17"/>
      <c r="AY1239" s="17"/>
    </row>
    <row r="1240" spans="1:51" s="15" customFormat="1" ht="15.75" customHeight="1">
      <c r="A1240" s="19"/>
      <c r="G1240" s="2"/>
      <c r="AW1240" s="17"/>
      <c r="AX1240" s="17"/>
      <c r="AY1240" s="17"/>
    </row>
    <row r="1241" spans="1:51" s="15" customFormat="1" ht="15.75" customHeight="1">
      <c r="A1241" s="19"/>
      <c r="G1241" s="2"/>
      <c r="AW1241" s="17"/>
      <c r="AX1241" s="17"/>
      <c r="AY1241" s="17"/>
    </row>
    <row r="1242" spans="1:51" s="15" customFormat="1" ht="15.75" customHeight="1">
      <c r="A1242" s="19"/>
      <c r="G1242" s="2"/>
      <c r="AW1242" s="17"/>
      <c r="AX1242" s="17"/>
      <c r="AY1242" s="17"/>
    </row>
    <row r="1243" spans="1:51" s="15" customFormat="1" ht="15.75" customHeight="1">
      <c r="A1243" s="19"/>
      <c r="G1243" s="2"/>
      <c r="AW1243" s="17"/>
      <c r="AX1243" s="17"/>
      <c r="AY1243" s="17"/>
    </row>
    <row r="1244" spans="1:51" s="15" customFormat="1" ht="15.75" customHeight="1">
      <c r="A1244" s="19"/>
      <c r="G1244" s="2"/>
      <c r="AW1244" s="17"/>
      <c r="AX1244" s="17"/>
      <c r="AY1244" s="17"/>
    </row>
    <row r="1245" spans="1:51" s="15" customFormat="1" ht="15.75" customHeight="1">
      <c r="A1245" s="19"/>
      <c r="G1245" s="2"/>
      <c r="AW1245" s="17"/>
      <c r="AX1245" s="17"/>
      <c r="AY1245" s="17"/>
    </row>
    <row r="1246" spans="1:51" s="15" customFormat="1" ht="15.75" customHeight="1">
      <c r="A1246" s="19"/>
      <c r="G1246" s="2"/>
      <c r="AW1246" s="17"/>
      <c r="AX1246" s="17"/>
      <c r="AY1246" s="17"/>
    </row>
    <row r="1247" spans="1:51" s="15" customFormat="1" ht="15.75" customHeight="1">
      <c r="A1247" s="19"/>
      <c r="G1247" s="2"/>
      <c r="AW1247" s="17"/>
      <c r="AX1247" s="17"/>
      <c r="AY1247" s="17"/>
    </row>
    <row r="1248" spans="1:51" s="15" customFormat="1" ht="15.75" customHeight="1">
      <c r="A1248" s="19"/>
      <c r="G1248" s="2"/>
      <c r="AW1248" s="17"/>
      <c r="AX1248" s="17"/>
      <c r="AY1248" s="17"/>
    </row>
    <row r="1249" spans="1:51" s="15" customFormat="1" ht="15.75" customHeight="1">
      <c r="A1249" s="19"/>
      <c r="G1249" s="2"/>
      <c r="AW1249" s="17"/>
      <c r="AX1249" s="17"/>
      <c r="AY1249" s="17"/>
    </row>
    <row r="1250" spans="1:51" s="15" customFormat="1" ht="15.75" customHeight="1">
      <c r="A1250" s="19"/>
      <c r="G1250" s="2"/>
      <c r="AW1250" s="17"/>
      <c r="AX1250" s="17"/>
      <c r="AY1250" s="17"/>
    </row>
    <row r="1251" spans="1:51" s="15" customFormat="1" ht="15.75" customHeight="1">
      <c r="A1251" s="19"/>
      <c r="G1251" s="2"/>
      <c r="AW1251" s="17"/>
      <c r="AX1251" s="17"/>
      <c r="AY1251" s="17"/>
    </row>
    <row r="1252" spans="1:51" s="15" customFormat="1" ht="15.75" customHeight="1">
      <c r="A1252" s="19"/>
      <c r="G1252" s="2"/>
      <c r="AW1252" s="17"/>
      <c r="AX1252" s="17"/>
      <c r="AY1252" s="17"/>
    </row>
    <row r="1253" spans="1:51" s="15" customFormat="1" ht="15.75" customHeight="1">
      <c r="A1253" s="19"/>
      <c r="G1253" s="2"/>
      <c r="AW1253" s="17"/>
      <c r="AX1253" s="17"/>
      <c r="AY1253" s="17"/>
    </row>
    <row r="1254" spans="1:51" s="15" customFormat="1" ht="15.75" customHeight="1">
      <c r="A1254" s="19"/>
      <c r="G1254" s="2"/>
      <c r="AW1254" s="17"/>
      <c r="AX1254" s="17"/>
      <c r="AY1254" s="17"/>
    </row>
    <row r="1255" spans="1:51" s="15" customFormat="1" ht="15.75" customHeight="1">
      <c r="A1255" s="19"/>
      <c r="G1255" s="2"/>
      <c r="AW1255" s="17"/>
      <c r="AX1255" s="17"/>
      <c r="AY1255" s="17"/>
    </row>
    <row r="1256" spans="1:51" s="15" customFormat="1" ht="15.75" customHeight="1">
      <c r="A1256" s="19"/>
      <c r="G1256" s="2"/>
      <c r="AW1256" s="17"/>
      <c r="AX1256" s="17"/>
      <c r="AY1256" s="17"/>
    </row>
    <row r="1257" spans="1:51" s="15" customFormat="1" ht="15.75" customHeight="1">
      <c r="A1257" s="19"/>
      <c r="G1257" s="2"/>
      <c r="AW1257" s="17"/>
      <c r="AX1257" s="17"/>
      <c r="AY1257" s="17"/>
    </row>
    <row r="1258" spans="1:51" s="15" customFormat="1" ht="15.75" customHeight="1">
      <c r="A1258" s="19"/>
      <c r="G1258" s="2"/>
      <c r="AW1258" s="17"/>
      <c r="AX1258" s="17"/>
      <c r="AY1258" s="17"/>
    </row>
    <row r="1259" spans="1:51" s="15" customFormat="1" ht="15.75" customHeight="1">
      <c r="A1259" s="19"/>
      <c r="G1259" s="2"/>
      <c r="AW1259" s="17"/>
      <c r="AX1259" s="17"/>
      <c r="AY1259" s="17"/>
    </row>
    <row r="1260" spans="1:51" s="15" customFormat="1" ht="15.75" customHeight="1">
      <c r="A1260" s="19"/>
      <c r="G1260" s="2"/>
      <c r="AW1260" s="17"/>
      <c r="AX1260" s="17"/>
      <c r="AY1260" s="17"/>
    </row>
    <row r="1261" spans="1:51" s="15" customFormat="1" ht="15.75" customHeight="1">
      <c r="A1261" s="19"/>
      <c r="G1261" s="2"/>
      <c r="AW1261" s="17"/>
      <c r="AX1261" s="17"/>
      <c r="AY1261" s="17"/>
    </row>
    <row r="1262" spans="1:51" s="15" customFormat="1" ht="15.75" customHeight="1">
      <c r="A1262" s="19"/>
      <c r="G1262" s="2"/>
      <c r="AW1262" s="17"/>
      <c r="AX1262" s="17"/>
      <c r="AY1262" s="17"/>
    </row>
    <row r="1263" spans="1:51" s="15" customFormat="1" ht="15.75" customHeight="1">
      <c r="A1263" s="19"/>
      <c r="G1263" s="2"/>
      <c r="AW1263" s="17"/>
      <c r="AX1263" s="17"/>
      <c r="AY1263" s="17"/>
    </row>
    <row r="1264" spans="1:51" s="15" customFormat="1" ht="15.75" customHeight="1">
      <c r="A1264" s="19"/>
      <c r="G1264" s="2"/>
      <c r="AW1264" s="17"/>
      <c r="AX1264" s="17"/>
      <c r="AY1264" s="17"/>
    </row>
    <row r="1265" spans="1:51" s="15" customFormat="1" ht="15.75" customHeight="1">
      <c r="A1265" s="19"/>
      <c r="G1265" s="2"/>
      <c r="AW1265" s="17"/>
      <c r="AX1265" s="17"/>
      <c r="AY1265" s="17"/>
    </row>
    <row r="1266" spans="1:51" s="15" customFormat="1" ht="15.75" customHeight="1">
      <c r="A1266" s="19"/>
      <c r="G1266" s="2"/>
      <c r="AW1266" s="17"/>
      <c r="AX1266" s="17"/>
      <c r="AY1266" s="17"/>
    </row>
    <row r="1267" spans="1:51" s="15" customFormat="1" ht="15.75" customHeight="1">
      <c r="A1267" s="19"/>
      <c r="G1267" s="2"/>
      <c r="AW1267" s="17"/>
      <c r="AX1267" s="17"/>
      <c r="AY1267" s="17"/>
    </row>
    <row r="1268" spans="1:51" s="15" customFormat="1" ht="15.75" customHeight="1">
      <c r="A1268" s="19"/>
      <c r="G1268" s="2"/>
      <c r="AW1268" s="17"/>
      <c r="AX1268" s="17"/>
      <c r="AY1268" s="17"/>
    </row>
    <row r="1269" spans="1:51" s="15" customFormat="1" ht="15.75" customHeight="1">
      <c r="A1269" s="19"/>
      <c r="G1269" s="2"/>
      <c r="AW1269" s="17"/>
      <c r="AX1269" s="17"/>
      <c r="AY1269" s="17"/>
    </row>
    <row r="1270" spans="1:51" s="15" customFormat="1" ht="15.75" customHeight="1">
      <c r="A1270" s="19"/>
      <c r="G1270" s="2"/>
      <c r="AW1270" s="17"/>
      <c r="AX1270" s="17"/>
      <c r="AY1270" s="17"/>
    </row>
    <row r="1271" spans="1:51" s="15" customFormat="1" ht="15.75" customHeight="1">
      <c r="A1271" s="19"/>
      <c r="G1271" s="2"/>
      <c r="AW1271" s="17"/>
      <c r="AX1271" s="17"/>
      <c r="AY1271" s="17"/>
    </row>
    <row r="1272" spans="1:51" s="15" customFormat="1" ht="15.75" customHeight="1">
      <c r="A1272" s="19"/>
      <c r="G1272" s="2"/>
      <c r="AW1272" s="17"/>
      <c r="AX1272" s="17"/>
      <c r="AY1272" s="17"/>
    </row>
    <row r="1273" spans="1:51" s="15" customFormat="1" ht="15.75" customHeight="1">
      <c r="A1273" s="19"/>
      <c r="G1273" s="2"/>
      <c r="AW1273" s="17"/>
      <c r="AX1273" s="17"/>
      <c r="AY1273" s="17"/>
    </row>
    <row r="1274" spans="1:51" s="15" customFormat="1" ht="15.75" customHeight="1">
      <c r="A1274" s="19"/>
      <c r="G1274" s="2"/>
      <c r="AW1274" s="17"/>
      <c r="AX1274" s="17"/>
      <c r="AY1274" s="17"/>
    </row>
    <row r="1275" spans="1:51" s="15" customFormat="1" ht="15.75" customHeight="1">
      <c r="A1275" s="19"/>
      <c r="G1275" s="2"/>
      <c r="AW1275" s="17"/>
      <c r="AX1275" s="17"/>
      <c r="AY1275" s="17"/>
    </row>
    <row r="1276" spans="1:51" s="15" customFormat="1" ht="15.75" customHeight="1">
      <c r="A1276" s="19"/>
      <c r="G1276" s="2"/>
      <c r="AW1276" s="17"/>
      <c r="AX1276" s="17"/>
      <c r="AY1276" s="17"/>
    </row>
    <row r="1277" spans="1:51" s="15" customFormat="1" ht="15.75" customHeight="1">
      <c r="A1277" s="19"/>
      <c r="G1277" s="2"/>
      <c r="AW1277" s="17"/>
      <c r="AX1277" s="17"/>
      <c r="AY1277" s="17"/>
    </row>
    <row r="1278" spans="1:51" s="15" customFormat="1" ht="15.75" customHeight="1">
      <c r="A1278" s="19"/>
      <c r="G1278" s="2"/>
      <c r="AW1278" s="17"/>
      <c r="AX1278" s="17"/>
      <c r="AY1278" s="17"/>
    </row>
    <row r="1279" spans="1:51" s="15" customFormat="1" ht="15.75" customHeight="1">
      <c r="A1279" s="19"/>
      <c r="G1279" s="2"/>
      <c r="AW1279" s="17"/>
      <c r="AX1279" s="17"/>
      <c r="AY1279" s="17"/>
    </row>
    <row r="1280" spans="1:51" s="15" customFormat="1" ht="15.75" customHeight="1">
      <c r="A1280" s="19"/>
      <c r="G1280" s="2"/>
      <c r="AW1280" s="17"/>
      <c r="AX1280" s="17"/>
      <c r="AY1280" s="17"/>
    </row>
    <row r="1281" spans="1:51" s="15" customFormat="1" ht="15.75" customHeight="1">
      <c r="A1281" s="19"/>
      <c r="G1281" s="2"/>
      <c r="AW1281" s="17"/>
      <c r="AX1281" s="17"/>
      <c r="AY1281" s="17"/>
    </row>
    <row r="1282" spans="1:51" s="15" customFormat="1" ht="15.75" customHeight="1">
      <c r="A1282" s="19"/>
      <c r="G1282" s="2"/>
      <c r="AW1282" s="17"/>
      <c r="AX1282" s="17"/>
      <c r="AY1282" s="17"/>
    </row>
    <row r="1283" spans="1:51" s="15" customFormat="1" ht="15.75" customHeight="1">
      <c r="A1283" s="19"/>
      <c r="G1283" s="2"/>
      <c r="AW1283" s="17"/>
      <c r="AX1283" s="17"/>
      <c r="AY1283" s="17"/>
    </row>
    <row r="1284" spans="1:51" s="15" customFormat="1" ht="15.75" customHeight="1">
      <c r="A1284" s="19"/>
      <c r="G1284" s="2"/>
      <c r="AW1284" s="17"/>
      <c r="AX1284" s="17"/>
      <c r="AY1284" s="17"/>
    </row>
    <row r="1285" spans="1:51" s="15" customFormat="1" ht="15.75" customHeight="1">
      <c r="A1285" s="19"/>
      <c r="G1285" s="2"/>
      <c r="AW1285" s="17"/>
      <c r="AX1285" s="17"/>
      <c r="AY1285" s="17"/>
    </row>
    <row r="1286" spans="1:51" s="15" customFormat="1" ht="15.75" customHeight="1">
      <c r="A1286" s="19"/>
      <c r="G1286" s="2"/>
      <c r="AW1286" s="17"/>
      <c r="AX1286" s="17"/>
      <c r="AY1286" s="17"/>
    </row>
    <row r="1287" spans="1:51" s="15" customFormat="1" ht="15.75" customHeight="1">
      <c r="A1287" s="19"/>
      <c r="G1287" s="2"/>
      <c r="AW1287" s="17"/>
      <c r="AX1287" s="17"/>
      <c r="AY1287" s="17"/>
    </row>
    <row r="1288" spans="1:51" s="15" customFormat="1" ht="15.75" customHeight="1">
      <c r="A1288" s="19"/>
      <c r="G1288" s="2"/>
      <c r="AW1288" s="17"/>
      <c r="AX1288" s="17"/>
      <c r="AY1288" s="17"/>
    </row>
    <row r="1289" spans="1:51" s="15" customFormat="1" ht="15.75" customHeight="1">
      <c r="A1289" s="19"/>
      <c r="G1289" s="2"/>
      <c r="AW1289" s="17"/>
      <c r="AX1289" s="17"/>
      <c r="AY1289" s="17"/>
    </row>
    <row r="1290" spans="1:51" s="15" customFormat="1" ht="15.75" customHeight="1">
      <c r="A1290" s="19"/>
      <c r="G1290" s="2"/>
      <c r="AW1290" s="17"/>
      <c r="AX1290" s="17"/>
      <c r="AY1290" s="17"/>
    </row>
    <row r="1291" spans="1:51" s="15" customFormat="1" ht="15.75" customHeight="1">
      <c r="A1291" s="19"/>
      <c r="G1291" s="2"/>
      <c r="AW1291" s="17"/>
      <c r="AX1291" s="17"/>
      <c r="AY1291" s="17"/>
    </row>
    <row r="1292" spans="1:51" s="15" customFormat="1" ht="15.75" customHeight="1">
      <c r="A1292" s="19"/>
      <c r="G1292" s="2"/>
      <c r="AW1292" s="17"/>
      <c r="AX1292" s="17"/>
      <c r="AY1292" s="17"/>
    </row>
    <row r="1293" spans="1:51" s="15" customFormat="1" ht="15.75" customHeight="1">
      <c r="A1293" s="19"/>
      <c r="G1293" s="2"/>
      <c r="AW1293" s="17"/>
      <c r="AX1293" s="17"/>
      <c r="AY1293" s="17"/>
    </row>
    <row r="1294" spans="1:51" s="15" customFormat="1" ht="15.75" customHeight="1">
      <c r="A1294" s="19"/>
      <c r="G1294" s="2"/>
      <c r="AW1294" s="17"/>
      <c r="AX1294" s="17"/>
      <c r="AY1294" s="17"/>
    </row>
    <row r="1295" spans="1:51" s="15" customFormat="1" ht="15.75" customHeight="1">
      <c r="A1295" s="19"/>
      <c r="G1295" s="2"/>
      <c r="AW1295" s="17"/>
      <c r="AX1295" s="17"/>
      <c r="AY1295" s="17"/>
    </row>
    <row r="1296" spans="1:51" s="15" customFormat="1" ht="15.75" customHeight="1">
      <c r="A1296" s="19"/>
      <c r="G1296" s="2"/>
      <c r="AW1296" s="17"/>
      <c r="AX1296" s="17"/>
      <c r="AY1296" s="17"/>
    </row>
    <row r="1297" spans="1:51" s="15" customFormat="1" ht="15.75" customHeight="1">
      <c r="A1297" s="19"/>
      <c r="G1297" s="2"/>
      <c r="AW1297" s="17"/>
      <c r="AX1297" s="17"/>
      <c r="AY1297" s="17"/>
    </row>
    <row r="1298" spans="1:51" s="15" customFormat="1" ht="15.75" customHeight="1">
      <c r="A1298" s="19"/>
      <c r="G1298" s="2"/>
      <c r="AW1298" s="17"/>
      <c r="AX1298" s="17"/>
      <c r="AY1298" s="17"/>
    </row>
    <row r="1299" spans="1:51" s="15" customFormat="1" ht="15.75" customHeight="1">
      <c r="A1299" s="19"/>
      <c r="G1299" s="2"/>
      <c r="AW1299" s="17"/>
      <c r="AX1299" s="17"/>
      <c r="AY1299" s="17"/>
    </row>
    <row r="1300" spans="1:51" s="15" customFormat="1" ht="15.75" customHeight="1">
      <c r="A1300" s="19"/>
      <c r="G1300" s="2"/>
      <c r="AW1300" s="17"/>
      <c r="AX1300" s="17"/>
      <c r="AY1300" s="17"/>
    </row>
    <row r="1301" spans="1:51" s="15" customFormat="1" ht="15.75" customHeight="1">
      <c r="A1301" s="19"/>
      <c r="G1301" s="2"/>
      <c r="AW1301" s="17"/>
      <c r="AX1301" s="17"/>
      <c r="AY1301" s="17"/>
    </row>
    <row r="1302" spans="1:51" s="15" customFormat="1" ht="15.75" customHeight="1">
      <c r="A1302" s="19"/>
      <c r="G1302" s="2"/>
      <c r="AW1302" s="17"/>
      <c r="AX1302" s="17"/>
      <c r="AY1302" s="17"/>
    </row>
    <row r="1303" spans="1:51" s="15" customFormat="1" ht="15.75" customHeight="1">
      <c r="A1303" s="19"/>
      <c r="G1303" s="2"/>
      <c r="AW1303" s="17"/>
      <c r="AX1303" s="17"/>
      <c r="AY1303" s="17"/>
    </row>
    <row r="1304" spans="1:51" s="15" customFormat="1" ht="15.75" customHeight="1">
      <c r="A1304" s="19"/>
      <c r="G1304" s="2"/>
      <c r="AW1304" s="17"/>
      <c r="AX1304" s="17"/>
      <c r="AY1304" s="17"/>
    </row>
    <row r="1305" spans="1:51" s="15" customFormat="1" ht="15.75" customHeight="1">
      <c r="A1305" s="19"/>
      <c r="G1305" s="2"/>
      <c r="AW1305" s="17"/>
      <c r="AX1305" s="17"/>
      <c r="AY1305" s="17"/>
    </row>
    <row r="1306" spans="1:51" s="15" customFormat="1" ht="15.75" customHeight="1">
      <c r="A1306" s="19"/>
      <c r="G1306" s="2"/>
      <c r="AW1306" s="17"/>
      <c r="AX1306" s="17"/>
      <c r="AY1306" s="17"/>
    </row>
    <row r="1307" spans="1:51" s="15" customFormat="1" ht="15.75" customHeight="1">
      <c r="A1307" s="19"/>
      <c r="G1307" s="2"/>
      <c r="AW1307" s="17"/>
      <c r="AX1307" s="17"/>
      <c r="AY1307" s="17"/>
    </row>
    <row r="1308" spans="1:51" s="15" customFormat="1" ht="15.75" customHeight="1">
      <c r="A1308" s="19"/>
      <c r="G1308" s="2"/>
      <c r="AW1308" s="17"/>
      <c r="AX1308" s="17"/>
      <c r="AY1308" s="17"/>
    </row>
    <row r="1309" spans="1:51" s="15" customFormat="1" ht="15.75" customHeight="1">
      <c r="A1309" s="19"/>
      <c r="G1309" s="2"/>
      <c r="AW1309" s="17"/>
      <c r="AX1309" s="17"/>
      <c r="AY1309" s="17"/>
    </row>
    <row r="1310" spans="1:51" s="15" customFormat="1" ht="15.75" customHeight="1">
      <c r="A1310" s="19"/>
      <c r="G1310" s="2"/>
      <c r="AW1310" s="17"/>
      <c r="AX1310" s="17"/>
      <c r="AY1310" s="17"/>
    </row>
    <row r="1311" spans="1:51" s="15" customFormat="1" ht="15.75" customHeight="1">
      <c r="A1311" s="19"/>
      <c r="G1311" s="2"/>
      <c r="AW1311" s="17"/>
      <c r="AX1311" s="17"/>
      <c r="AY1311" s="17"/>
    </row>
    <row r="1312" spans="1:51" s="15" customFormat="1" ht="15.75" customHeight="1">
      <c r="A1312" s="19"/>
      <c r="G1312" s="2"/>
      <c r="AW1312" s="17"/>
      <c r="AX1312" s="17"/>
      <c r="AY1312" s="17"/>
    </row>
    <row r="1313" spans="1:51" s="15" customFormat="1" ht="15.75" customHeight="1">
      <c r="A1313" s="19"/>
      <c r="G1313" s="2"/>
      <c r="AW1313" s="17"/>
      <c r="AX1313" s="17"/>
      <c r="AY1313" s="17"/>
    </row>
    <row r="1314" spans="1:51" s="15" customFormat="1" ht="15.75" customHeight="1">
      <c r="A1314" s="19"/>
      <c r="G1314" s="2"/>
      <c r="AW1314" s="17"/>
      <c r="AX1314" s="17"/>
      <c r="AY1314" s="17"/>
    </row>
    <row r="1315" spans="1:51" s="15" customFormat="1" ht="15.75" customHeight="1">
      <c r="A1315" s="19"/>
      <c r="G1315" s="2"/>
      <c r="AW1315" s="17"/>
      <c r="AX1315" s="17"/>
      <c r="AY1315" s="17"/>
    </row>
    <row r="1316" spans="1:51" s="15" customFormat="1" ht="15.75" customHeight="1">
      <c r="A1316" s="19"/>
      <c r="G1316" s="2"/>
      <c r="AW1316" s="17"/>
      <c r="AX1316" s="17"/>
      <c r="AY1316" s="17"/>
    </row>
    <row r="1317" spans="1:51" s="15" customFormat="1" ht="15.75" customHeight="1">
      <c r="A1317" s="19"/>
      <c r="G1317" s="2"/>
      <c r="AW1317" s="17"/>
      <c r="AX1317" s="17"/>
      <c r="AY1317" s="17"/>
    </row>
    <row r="1318" spans="1:51" s="15" customFormat="1" ht="15.75" customHeight="1">
      <c r="A1318" s="19"/>
      <c r="G1318" s="2"/>
      <c r="AW1318" s="17"/>
      <c r="AX1318" s="17"/>
      <c r="AY1318" s="17"/>
    </row>
    <row r="1319" spans="1:51" s="15" customFormat="1" ht="15.75" customHeight="1">
      <c r="A1319" s="19"/>
      <c r="G1319" s="2"/>
      <c r="AW1319" s="17"/>
      <c r="AX1319" s="17"/>
      <c r="AY1319" s="17"/>
    </row>
    <row r="1320" spans="1:51" s="15" customFormat="1" ht="15.75" customHeight="1">
      <c r="A1320" s="19"/>
      <c r="G1320" s="2"/>
      <c r="AW1320" s="17"/>
      <c r="AX1320" s="17"/>
      <c r="AY1320" s="17"/>
    </row>
    <row r="1321" spans="1:51" s="15" customFormat="1" ht="15.75" customHeight="1">
      <c r="A1321" s="19"/>
      <c r="G1321" s="2"/>
      <c r="AW1321" s="17"/>
      <c r="AX1321" s="17"/>
      <c r="AY1321" s="17"/>
    </row>
    <row r="1322" spans="1:51" s="15" customFormat="1" ht="15.75" customHeight="1">
      <c r="A1322" s="19"/>
      <c r="G1322" s="2"/>
      <c r="AW1322" s="17"/>
      <c r="AX1322" s="17"/>
      <c r="AY1322" s="17"/>
    </row>
    <row r="1323" spans="1:51" s="15" customFormat="1" ht="15.75" customHeight="1">
      <c r="A1323" s="19"/>
      <c r="G1323" s="2"/>
      <c r="AW1323" s="17"/>
      <c r="AX1323" s="17"/>
      <c r="AY1323" s="17"/>
    </row>
    <row r="1324" spans="1:51" s="15" customFormat="1" ht="15.75" customHeight="1">
      <c r="A1324" s="19"/>
      <c r="G1324" s="2"/>
      <c r="AW1324" s="17"/>
      <c r="AX1324" s="17"/>
      <c r="AY1324" s="17"/>
    </row>
    <row r="1325" spans="1:51" s="15" customFormat="1" ht="15.75" customHeight="1">
      <c r="A1325" s="19"/>
      <c r="G1325" s="2"/>
      <c r="AW1325" s="17"/>
      <c r="AX1325" s="17"/>
      <c r="AY1325" s="17"/>
    </row>
    <row r="1326" spans="1:51" s="15" customFormat="1" ht="15.75" customHeight="1">
      <c r="A1326" s="19"/>
      <c r="G1326" s="2"/>
      <c r="AW1326" s="17"/>
      <c r="AX1326" s="17"/>
      <c r="AY1326" s="17"/>
    </row>
    <row r="1327" spans="1:51" s="15" customFormat="1" ht="15.75" customHeight="1">
      <c r="A1327" s="19"/>
      <c r="G1327" s="2"/>
      <c r="AW1327" s="17"/>
      <c r="AX1327" s="17"/>
      <c r="AY1327" s="17"/>
    </row>
    <row r="1328" spans="1:51" s="15" customFormat="1" ht="15.75" customHeight="1">
      <c r="A1328" s="19"/>
      <c r="G1328" s="2"/>
      <c r="AW1328" s="17"/>
      <c r="AX1328" s="17"/>
      <c r="AY1328" s="17"/>
    </row>
    <row r="1329" spans="1:51" s="15" customFormat="1" ht="15.75" customHeight="1">
      <c r="A1329" s="19"/>
      <c r="G1329" s="2"/>
      <c r="AW1329" s="17"/>
      <c r="AX1329" s="17"/>
      <c r="AY1329" s="17"/>
    </row>
    <row r="1330" spans="1:51" s="15" customFormat="1" ht="15.75" customHeight="1">
      <c r="A1330" s="19"/>
      <c r="G1330" s="2"/>
      <c r="AW1330" s="17"/>
      <c r="AX1330" s="17"/>
      <c r="AY1330" s="17"/>
    </row>
    <row r="1331" spans="1:51" s="15" customFormat="1" ht="15.75" customHeight="1">
      <c r="A1331" s="19"/>
      <c r="G1331" s="2"/>
      <c r="AW1331" s="17"/>
      <c r="AX1331" s="17"/>
      <c r="AY1331" s="17"/>
    </row>
    <row r="1332" spans="1:51" s="15" customFormat="1" ht="15.75" customHeight="1">
      <c r="A1332" s="19"/>
      <c r="G1332" s="2"/>
      <c r="AW1332" s="17"/>
      <c r="AX1332" s="17"/>
      <c r="AY1332" s="17"/>
    </row>
    <row r="1333" spans="1:51" s="15" customFormat="1" ht="15.75" customHeight="1">
      <c r="A1333" s="19"/>
      <c r="G1333" s="2"/>
      <c r="AW1333" s="17"/>
      <c r="AX1333" s="17"/>
      <c r="AY1333" s="17"/>
    </row>
    <row r="1334" spans="1:51" s="15" customFormat="1" ht="15.75" customHeight="1">
      <c r="A1334" s="19"/>
      <c r="G1334" s="2"/>
      <c r="AW1334" s="17"/>
      <c r="AX1334" s="17"/>
      <c r="AY1334" s="17"/>
    </row>
    <row r="1335" spans="1:51" s="15" customFormat="1" ht="15.75" customHeight="1">
      <c r="A1335" s="19"/>
      <c r="G1335" s="2"/>
      <c r="AW1335" s="17"/>
      <c r="AX1335" s="17"/>
      <c r="AY1335" s="17"/>
    </row>
    <row r="1336" spans="1:51" s="15" customFormat="1" ht="15.75" customHeight="1">
      <c r="A1336" s="19"/>
      <c r="G1336" s="2"/>
      <c r="AW1336" s="17"/>
      <c r="AX1336" s="17"/>
      <c r="AY1336" s="17"/>
    </row>
    <row r="1337" spans="1:51" s="15" customFormat="1" ht="15.75" customHeight="1">
      <c r="A1337" s="19"/>
      <c r="G1337" s="2"/>
      <c r="AW1337" s="17"/>
      <c r="AX1337" s="17"/>
      <c r="AY1337" s="17"/>
    </row>
    <row r="1338" spans="1:51" s="15" customFormat="1" ht="15.75" customHeight="1">
      <c r="A1338" s="19"/>
      <c r="G1338" s="2"/>
      <c r="AW1338" s="17"/>
      <c r="AX1338" s="17"/>
      <c r="AY1338" s="17"/>
    </row>
    <row r="1339" spans="1:51" s="15" customFormat="1" ht="15.75" customHeight="1">
      <c r="A1339" s="19"/>
      <c r="G1339" s="2"/>
      <c r="AW1339" s="17"/>
      <c r="AX1339" s="17"/>
      <c r="AY1339" s="17"/>
    </row>
    <row r="1340" spans="1:51" s="15" customFormat="1" ht="15.75" customHeight="1">
      <c r="A1340" s="19"/>
      <c r="G1340" s="2"/>
      <c r="AW1340" s="17"/>
      <c r="AX1340" s="17"/>
      <c r="AY1340" s="17"/>
    </row>
    <row r="1341" spans="1:51" s="15" customFormat="1" ht="15.75" customHeight="1">
      <c r="A1341" s="19"/>
      <c r="G1341" s="2"/>
      <c r="AW1341" s="17"/>
      <c r="AX1341" s="17"/>
      <c r="AY1341" s="17"/>
    </row>
    <row r="1342" spans="1:51" s="15" customFormat="1" ht="15.75" customHeight="1">
      <c r="A1342" s="19"/>
      <c r="G1342" s="2"/>
      <c r="AW1342" s="17"/>
      <c r="AX1342" s="17"/>
      <c r="AY1342" s="17"/>
    </row>
    <row r="1343" spans="1:51" s="15" customFormat="1" ht="15.75" customHeight="1">
      <c r="A1343" s="19"/>
      <c r="G1343" s="2"/>
      <c r="AW1343" s="17"/>
      <c r="AX1343" s="17"/>
      <c r="AY1343" s="17"/>
    </row>
    <row r="1344" spans="1:51" s="15" customFormat="1" ht="15.75" customHeight="1">
      <c r="A1344" s="19"/>
      <c r="G1344" s="2"/>
      <c r="AW1344" s="17"/>
      <c r="AX1344" s="17"/>
      <c r="AY1344" s="17"/>
    </row>
    <row r="1345" spans="1:51" s="15" customFormat="1" ht="15.75" customHeight="1">
      <c r="A1345" s="19"/>
      <c r="G1345" s="2"/>
      <c r="AW1345" s="17"/>
      <c r="AX1345" s="17"/>
      <c r="AY1345" s="17"/>
    </row>
    <row r="1346" spans="1:51" s="15" customFormat="1" ht="15.75" customHeight="1">
      <c r="A1346" s="19"/>
      <c r="G1346" s="2"/>
      <c r="AW1346" s="17"/>
      <c r="AX1346" s="17"/>
      <c r="AY1346" s="17"/>
    </row>
    <row r="1347" spans="1:51" s="15" customFormat="1" ht="15.75" customHeight="1">
      <c r="A1347" s="19"/>
      <c r="G1347" s="2"/>
      <c r="AW1347" s="17"/>
      <c r="AX1347" s="17"/>
      <c r="AY1347" s="17"/>
    </row>
    <row r="1348" spans="1:51" s="15" customFormat="1" ht="15.75" customHeight="1">
      <c r="A1348" s="19"/>
      <c r="G1348" s="2"/>
      <c r="AW1348" s="17"/>
      <c r="AX1348" s="17"/>
      <c r="AY1348" s="17"/>
    </row>
    <row r="1349" spans="1:51" s="15" customFormat="1" ht="15.75" customHeight="1">
      <c r="A1349" s="19"/>
      <c r="G1349" s="2"/>
      <c r="AW1349" s="17"/>
      <c r="AX1349" s="17"/>
      <c r="AY1349" s="17"/>
    </row>
    <row r="1350" spans="1:51" s="15" customFormat="1" ht="15.75" customHeight="1">
      <c r="A1350" s="19"/>
      <c r="G1350" s="2"/>
      <c r="AW1350" s="17"/>
      <c r="AX1350" s="17"/>
      <c r="AY1350" s="17"/>
    </row>
    <row r="1351" spans="1:51" s="15" customFormat="1" ht="15.75" customHeight="1">
      <c r="A1351" s="19"/>
      <c r="G1351" s="2"/>
      <c r="AW1351" s="17"/>
      <c r="AX1351" s="17"/>
      <c r="AY1351" s="17"/>
    </row>
    <row r="1352" spans="1:51" s="15" customFormat="1" ht="15.75" customHeight="1">
      <c r="A1352" s="19"/>
      <c r="G1352" s="2"/>
      <c r="AW1352" s="17"/>
      <c r="AX1352" s="17"/>
      <c r="AY1352" s="17"/>
    </row>
    <row r="1353" spans="1:51" s="15" customFormat="1" ht="15.75" customHeight="1">
      <c r="A1353" s="19"/>
      <c r="G1353" s="2"/>
      <c r="AW1353" s="17"/>
      <c r="AX1353" s="17"/>
      <c r="AY1353" s="17"/>
    </row>
    <row r="1354" spans="1:51" s="15" customFormat="1" ht="15.75" customHeight="1">
      <c r="A1354" s="19"/>
      <c r="G1354" s="2"/>
      <c r="AW1354" s="17"/>
      <c r="AX1354" s="17"/>
      <c r="AY1354" s="17"/>
    </row>
    <row r="1355" spans="1:51" s="15" customFormat="1" ht="15.75" customHeight="1">
      <c r="A1355" s="19"/>
      <c r="G1355" s="2"/>
      <c r="AW1355" s="17"/>
      <c r="AX1355" s="17"/>
      <c r="AY1355" s="17"/>
    </row>
    <row r="1356" spans="1:51" s="15" customFormat="1" ht="15.75" customHeight="1">
      <c r="A1356" s="19"/>
      <c r="G1356" s="2"/>
      <c r="AW1356" s="17"/>
      <c r="AX1356" s="17"/>
      <c r="AY1356" s="17"/>
    </row>
    <row r="1357" spans="1:51" s="15" customFormat="1" ht="15.75" customHeight="1">
      <c r="A1357" s="19"/>
      <c r="G1357" s="2"/>
      <c r="AW1357" s="17"/>
      <c r="AX1357" s="17"/>
      <c r="AY1357" s="17"/>
    </row>
    <row r="1358" spans="1:51" s="15" customFormat="1" ht="15.75" customHeight="1">
      <c r="A1358" s="19"/>
      <c r="G1358" s="2"/>
      <c r="AW1358" s="17"/>
      <c r="AX1358" s="17"/>
      <c r="AY1358" s="17"/>
    </row>
    <row r="1359" spans="1:51" s="15" customFormat="1" ht="15.75" customHeight="1">
      <c r="A1359" s="19"/>
      <c r="G1359" s="2"/>
      <c r="AW1359" s="17"/>
      <c r="AX1359" s="17"/>
      <c r="AY1359" s="17"/>
    </row>
    <row r="1360" spans="1:51" s="15" customFormat="1" ht="15.75" customHeight="1">
      <c r="A1360" s="19"/>
      <c r="G1360" s="2"/>
      <c r="AW1360" s="17"/>
      <c r="AX1360" s="17"/>
      <c r="AY1360" s="17"/>
    </row>
    <row r="1361" spans="1:51" s="15" customFormat="1" ht="15.75" customHeight="1">
      <c r="A1361" s="19"/>
      <c r="G1361" s="2"/>
      <c r="AW1361" s="17"/>
      <c r="AX1361" s="17"/>
      <c r="AY1361" s="17"/>
    </row>
    <row r="1362" spans="1:51" s="15" customFormat="1" ht="15.75" customHeight="1">
      <c r="A1362" s="19"/>
      <c r="G1362" s="2"/>
      <c r="AW1362" s="17"/>
      <c r="AX1362" s="17"/>
      <c r="AY1362" s="17"/>
    </row>
    <row r="1363" spans="1:51" s="15" customFormat="1" ht="15.75" customHeight="1">
      <c r="A1363" s="19"/>
      <c r="G1363" s="2"/>
      <c r="AW1363" s="17"/>
      <c r="AX1363" s="17"/>
      <c r="AY1363" s="17"/>
    </row>
    <row r="1364" spans="1:51" s="15" customFormat="1" ht="15.75" customHeight="1">
      <c r="A1364" s="19"/>
      <c r="G1364" s="2"/>
      <c r="AW1364" s="17"/>
      <c r="AX1364" s="17"/>
      <c r="AY1364" s="17"/>
    </row>
    <row r="1365" spans="1:51" s="15" customFormat="1" ht="15.75" customHeight="1">
      <c r="A1365" s="19"/>
      <c r="G1365" s="2"/>
      <c r="AW1365" s="17"/>
      <c r="AX1365" s="17"/>
      <c r="AY1365" s="17"/>
    </row>
    <row r="1366" spans="1:51" s="15" customFormat="1" ht="15.75" customHeight="1">
      <c r="A1366" s="19"/>
      <c r="G1366" s="2"/>
      <c r="AW1366" s="17"/>
      <c r="AX1366" s="17"/>
      <c r="AY1366" s="17"/>
    </row>
    <row r="1367" spans="1:51" s="15" customFormat="1" ht="15.75" customHeight="1">
      <c r="A1367" s="19"/>
      <c r="G1367" s="2"/>
      <c r="AW1367" s="17"/>
      <c r="AX1367" s="17"/>
      <c r="AY1367" s="17"/>
    </row>
    <row r="1368" spans="1:51" s="15" customFormat="1" ht="15.75" customHeight="1">
      <c r="A1368" s="19"/>
      <c r="G1368" s="2"/>
      <c r="AW1368" s="17"/>
      <c r="AX1368" s="17"/>
      <c r="AY1368" s="17"/>
    </row>
    <row r="1369" spans="1:51" s="15" customFormat="1" ht="15.75" customHeight="1">
      <c r="A1369" s="19"/>
      <c r="G1369" s="2"/>
      <c r="AW1369" s="17"/>
      <c r="AX1369" s="17"/>
      <c r="AY1369" s="17"/>
    </row>
    <row r="1370" spans="1:51" s="15" customFormat="1" ht="15.75" customHeight="1">
      <c r="A1370" s="19"/>
      <c r="G1370" s="2"/>
      <c r="AW1370" s="17"/>
      <c r="AX1370" s="17"/>
      <c r="AY1370" s="17"/>
    </row>
    <row r="1371" spans="1:51" s="15" customFormat="1" ht="15.75" customHeight="1">
      <c r="A1371" s="19"/>
      <c r="G1371" s="2"/>
      <c r="AW1371" s="17"/>
      <c r="AX1371" s="17"/>
      <c r="AY1371" s="17"/>
    </row>
    <row r="1372" spans="1:51" s="15" customFormat="1" ht="15.75" customHeight="1">
      <c r="A1372" s="19"/>
      <c r="G1372" s="2"/>
      <c r="AW1372" s="17"/>
      <c r="AX1372" s="17"/>
      <c r="AY1372" s="17"/>
    </row>
    <row r="1373" spans="1:51" s="15" customFormat="1" ht="15.75" customHeight="1">
      <c r="A1373" s="19"/>
      <c r="G1373" s="2"/>
      <c r="AW1373" s="17"/>
      <c r="AX1373" s="17"/>
      <c r="AY1373" s="17"/>
    </row>
    <row r="1374" spans="1:51" s="15" customFormat="1" ht="15.75" customHeight="1">
      <c r="A1374" s="19"/>
      <c r="G1374" s="2"/>
      <c r="AW1374" s="17"/>
      <c r="AX1374" s="17"/>
      <c r="AY1374" s="17"/>
    </row>
    <row r="1375" spans="1:51" s="15" customFormat="1" ht="15.75" customHeight="1">
      <c r="A1375" s="19"/>
      <c r="G1375" s="2"/>
      <c r="AW1375" s="17"/>
      <c r="AX1375" s="17"/>
      <c r="AY1375" s="17"/>
    </row>
    <row r="1376" spans="1:51" s="15" customFormat="1" ht="15.75" customHeight="1">
      <c r="A1376" s="19"/>
      <c r="G1376" s="2"/>
      <c r="AW1376" s="17"/>
      <c r="AX1376" s="17"/>
      <c r="AY1376" s="17"/>
    </row>
    <row r="1377" spans="1:51" s="15" customFormat="1" ht="15.75" customHeight="1">
      <c r="A1377" s="19"/>
      <c r="G1377" s="2"/>
      <c r="AW1377" s="17"/>
      <c r="AX1377" s="17"/>
      <c r="AY1377" s="17"/>
    </row>
    <row r="1378" spans="1:51" s="15" customFormat="1" ht="15.75" customHeight="1">
      <c r="A1378" s="19"/>
      <c r="G1378" s="2"/>
      <c r="AW1378" s="17"/>
      <c r="AX1378" s="17"/>
      <c r="AY1378" s="17"/>
    </row>
    <row r="1379" spans="1:51" s="15" customFormat="1" ht="15.75" customHeight="1">
      <c r="A1379" s="19"/>
      <c r="G1379" s="2"/>
      <c r="AW1379" s="17"/>
      <c r="AX1379" s="17"/>
      <c r="AY1379" s="17"/>
    </row>
    <row r="1380" spans="1:51" s="15" customFormat="1" ht="15.75" customHeight="1">
      <c r="A1380" s="19"/>
      <c r="G1380" s="2"/>
      <c r="AW1380" s="17"/>
      <c r="AX1380" s="17"/>
      <c r="AY1380" s="17"/>
    </row>
    <row r="1381" spans="1:51" s="15" customFormat="1" ht="15.75" customHeight="1">
      <c r="A1381" s="19"/>
      <c r="G1381" s="2"/>
      <c r="AW1381" s="17"/>
      <c r="AX1381" s="17"/>
      <c r="AY1381" s="17"/>
    </row>
    <row r="1382" spans="1:51" s="15" customFormat="1" ht="15.75" customHeight="1">
      <c r="A1382" s="19"/>
      <c r="G1382" s="2"/>
      <c r="AW1382" s="17"/>
      <c r="AX1382" s="17"/>
      <c r="AY1382" s="17"/>
    </row>
    <row r="1383" spans="1:51" s="15" customFormat="1" ht="15.75" customHeight="1">
      <c r="A1383" s="19"/>
      <c r="G1383" s="2"/>
      <c r="AW1383" s="17"/>
      <c r="AX1383" s="17"/>
      <c r="AY1383" s="17"/>
    </row>
    <row r="1384" spans="1:51" s="15" customFormat="1" ht="15.75" customHeight="1">
      <c r="A1384" s="19"/>
      <c r="G1384" s="2"/>
      <c r="AW1384" s="17"/>
      <c r="AX1384" s="17"/>
      <c r="AY1384" s="17"/>
    </row>
    <row r="1385" spans="1:51" s="15" customFormat="1" ht="15.75" customHeight="1">
      <c r="A1385" s="19"/>
      <c r="G1385" s="2"/>
      <c r="AW1385" s="17"/>
      <c r="AX1385" s="17"/>
      <c r="AY1385" s="17"/>
    </row>
    <row r="1386" spans="1:51" s="15" customFormat="1" ht="15.75" customHeight="1">
      <c r="A1386" s="19"/>
      <c r="G1386" s="2"/>
      <c r="AW1386" s="17"/>
      <c r="AX1386" s="17"/>
      <c r="AY1386" s="17"/>
    </row>
    <row r="1387" spans="1:51" s="15" customFormat="1" ht="15.75" customHeight="1">
      <c r="A1387" s="19"/>
      <c r="G1387" s="2"/>
      <c r="AW1387" s="17"/>
      <c r="AX1387" s="17"/>
      <c r="AY1387" s="17"/>
    </row>
    <row r="1388" spans="1:51" s="15" customFormat="1" ht="15.75" customHeight="1">
      <c r="A1388" s="19"/>
      <c r="G1388" s="2"/>
      <c r="AW1388" s="17"/>
      <c r="AX1388" s="17"/>
      <c r="AY1388" s="17"/>
    </row>
    <row r="1389" spans="1:51" s="15" customFormat="1" ht="15.75" customHeight="1">
      <c r="A1389" s="19"/>
      <c r="G1389" s="2"/>
      <c r="AW1389" s="17"/>
      <c r="AX1389" s="17"/>
      <c r="AY1389" s="17"/>
    </row>
    <row r="1390" spans="1:51" s="15" customFormat="1" ht="15.75" customHeight="1">
      <c r="A1390" s="19"/>
      <c r="G1390" s="2"/>
      <c r="AW1390" s="17"/>
      <c r="AX1390" s="17"/>
      <c r="AY1390" s="17"/>
    </row>
    <row r="1391" spans="1:51" s="15" customFormat="1" ht="15.75" customHeight="1">
      <c r="A1391" s="19"/>
      <c r="G1391" s="2"/>
      <c r="AW1391" s="17"/>
      <c r="AX1391" s="17"/>
      <c r="AY1391" s="17"/>
    </row>
    <row r="1392" spans="1:51" s="15" customFormat="1" ht="15.75" customHeight="1">
      <c r="A1392" s="19"/>
      <c r="G1392" s="2"/>
      <c r="AW1392" s="17"/>
      <c r="AX1392" s="17"/>
      <c r="AY1392" s="17"/>
    </row>
    <row r="1393" spans="1:51" s="15" customFormat="1" ht="15.75" customHeight="1">
      <c r="A1393" s="19"/>
      <c r="G1393" s="2"/>
      <c r="AW1393" s="17"/>
      <c r="AX1393" s="17"/>
      <c r="AY1393" s="17"/>
    </row>
    <row r="1394" spans="1:51" s="15" customFormat="1" ht="15.75" customHeight="1">
      <c r="A1394" s="19"/>
      <c r="G1394" s="2"/>
      <c r="AW1394" s="17"/>
      <c r="AX1394" s="17"/>
      <c r="AY1394" s="17"/>
    </row>
    <row r="1395" spans="1:51" s="15" customFormat="1" ht="15.75" customHeight="1">
      <c r="A1395" s="19"/>
      <c r="G1395" s="2"/>
      <c r="AW1395" s="17"/>
      <c r="AX1395" s="17"/>
      <c r="AY1395" s="17"/>
    </row>
    <row r="1396" spans="1:51" s="15" customFormat="1" ht="15.75" customHeight="1">
      <c r="A1396" s="19"/>
      <c r="G1396" s="2"/>
      <c r="AW1396" s="17"/>
      <c r="AX1396" s="17"/>
      <c r="AY1396" s="17"/>
    </row>
    <row r="1397" spans="1:51" s="15" customFormat="1" ht="15.75" customHeight="1">
      <c r="A1397" s="19"/>
      <c r="G1397" s="2"/>
      <c r="AW1397" s="17"/>
      <c r="AX1397" s="17"/>
      <c r="AY1397" s="17"/>
    </row>
    <row r="1398" spans="1:51" s="15" customFormat="1" ht="15.75" customHeight="1">
      <c r="A1398" s="19"/>
      <c r="G1398" s="2"/>
      <c r="AW1398" s="17"/>
      <c r="AX1398" s="17"/>
      <c r="AY1398" s="17"/>
    </row>
    <row r="1399" spans="1:51" s="15" customFormat="1" ht="15.75" customHeight="1">
      <c r="A1399" s="19"/>
      <c r="G1399" s="2"/>
      <c r="AW1399" s="17"/>
      <c r="AX1399" s="17"/>
      <c r="AY1399" s="17"/>
    </row>
    <row r="1400" spans="1:51" s="15" customFormat="1" ht="15.75" customHeight="1">
      <c r="A1400" s="19"/>
      <c r="G1400" s="2"/>
      <c r="AW1400" s="17"/>
      <c r="AX1400" s="17"/>
      <c r="AY1400" s="17"/>
    </row>
    <row r="1401" spans="1:51" s="15" customFormat="1" ht="15.75" customHeight="1">
      <c r="A1401" s="19"/>
      <c r="G1401" s="2"/>
      <c r="AW1401" s="17"/>
      <c r="AX1401" s="17"/>
      <c r="AY1401" s="17"/>
    </row>
    <row r="1402" spans="1:51" s="15" customFormat="1" ht="15.75" customHeight="1">
      <c r="A1402" s="19"/>
      <c r="G1402" s="2"/>
      <c r="AW1402" s="17"/>
      <c r="AX1402" s="17"/>
      <c r="AY1402" s="17"/>
    </row>
    <row r="1403" spans="1:51" s="15" customFormat="1" ht="15.75" customHeight="1">
      <c r="A1403" s="19"/>
      <c r="G1403" s="2"/>
      <c r="AW1403" s="17"/>
      <c r="AX1403" s="17"/>
      <c r="AY1403" s="17"/>
    </row>
    <row r="1404" spans="1:51" s="15" customFormat="1" ht="15.75" customHeight="1">
      <c r="A1404" s="19"/>
      <c r="G1404" s="2"/>
      <c r="AW1404" s="17"/>
      <c r="AX1404" s="17"/>
      <c r="AY1404" s="17"/>
    </row>
    <row r="1405" spans="1:51" s="15" customFormat="1" ht="15.75" customHeight="1">
      <c r="A1405" s="19"/>
      <c r="G1405" s="2"/>
      <c r="AW1405" s="17"/>
      <c r="AX1405" s="17"/>
      <c r="AY1405" s="17"/>
    </row>
    <row r="1406" spans="1:51" s="15" customFormat="1" ht="15.75" customHeight="1">
      <c r="A1406" s="19"/>
      <c r="G1406" s="2"/>
      <c r="AW1406" s="17"/>
      <c r="AX1406" s="17"/>
      <c r="AY1406" s="17"/>
    </row>
    <row r="1407" spans="1:51" s="15" customFormat="1" ht="15.75" customHeight="1">
      <c r="A1407" s="19"/>
      <c r="G1407" s="2"/>
      <c r="AW1407" s="17"/>
      <c r="AX1407" s="17"/>
      <c r="AY1407" s="17"/>
    </row>
    <row r="1408" spans="1:51" s="15" customFormat="1" ht="15.75" customHeight="1">
      <c r="A1408" s="19"/>
      <c r="G1408" s="2"/>
      <c r="AW1408" s="17"/>
      <c r="AX1408" s="17"/>
      <c r="AY1408" s="17"/>
    </row>
    <row r="1409" spans="1:51" s="15" customFormat="1" ht="15.75" customHeight="1">
      <c r="A1409" s="19"/>
      <c r="G1409" s="2"/>
      <c r="AW1409" s="17"/>
      <c r="AX1409" s="17"/>
      <c r="AY1409" s="17"/>
    </row>
    <row r="1410" spans="1:51" s="15" customFormat="1" ht="15.75" customHeight="1">
      <c r="A1410" s="19"/>
      <c r="G1410" s="2"/>
      <c r="AW1410" s="17"/>
      <c r="AX1410" s="17"/>
      <c r="AY1410" s="17"/>
    </row>
    <row r="1411" spans="1:51" s="15" customFormat="1" ht="15.75" customHeight="1">
      <c r="A1411" s="19"/>
      <c r="G1411" s="2"/>
      <c r="AW1411" s="17"/>
      <c r="AX1411" s="17"/>
      <c r="AY1411" s="17"/>
    </row>
    <row r="1412" spans="1:51" s="15" customFormat="1" ht="15.75" customHeight="1">
      <c r="A1412" s="19"/>
      <c r="G1412" s="2"/>
      <c r="AW1412" s="17"/>
      <c r="AX1412" s="17"/>
      <c r="AY1412" s="17"/>
    </row>
    <row r="1413" spans="1:51" s="15" customFormat="1" ht="15.75" customHeight="1">
      <c r="A1413" s="19"/>
      <c r="G1413" s="2"/>
      <c r="AW1413" s="17"/>
      <c r="AX1413" s="17"/>
      <c r="AY1413" s="17"/>
    </row>
    <row r="1414" spans="1:51" s="15" customFormat="1" ht="15.75" customHeight="1">
      <c r="A1414" s="19"/>
      <c r="G1414" s="2"/>
      <c r="AW1414" s="17"/>
      <c r="AX1414" s="17"/>
      <c r="AY1414" s="17"/>
    </row>
    <row r="1415" spans="1:51" s="15" customFormat="1" ht="15.75" customHeight="1">
      <c r="A1415" s="19"/>
      <c r="G1415" s="2"/>
      <c r="AW1415" s="17"/>
      <c r="AX1415" s="17"/>
      <c r="AY1415" s="17"/>
    </row>
    <row r="1416" spans="1:51" s="15" customFormat="1" ht="15.75" customHeight="1">
      <c r="A1416" s="19"/>
      <c r="G1416" s="2"/>
      <c r="AW1416" s="17"/>
      <c r="AX1416" s="17"/>
      <c r="AY1416" s="17"/>
    </row>
    <row r="1417" spans="1:51" s="15" customFormat="1" ht="15.75" customHeight="1">
      <c r="A1417" s="19"/>
      <c r="G1417" s="2"/>
      <c r="AW1417" s="17"/>
      <c r="AX1417" s="17"/>
      <c r="AY1417" s="17"/>
    </row>
    <row r="1418" spans="1:51" s="15" customFormat="1" ht="15.75" customHeight="1">
      <c r="A1418" s="19"/>
      <c r="G1418" s="2"/>
      <c r="AW1418" s="17"/>
      <c r="AX1418" s="17"/>
      <c r="AY1418" s="17"/>
    </row>
    <row r="1419" spans="1:51" s="15" customFormat="1" ht="15.75" customHeight="1">
      <c r="A1419" s="19"/>
      <c r="G1419" s="2"/>
      <c r="AW1419" s="17"/>
      <c r="AX1419" s="17"/>
      <c r="AY1419" s="17"/>
    </row>
    <row r="1420" spans="1:51" s="15" customFormat="1" ht="15.75" customHeight="1">
      <c r="A1420" s="19"/>
      <c r="G1420" s="2"/>
      <c r="AW1420" s="17"/>
      <c r="AX1420" s="17"/>
      <c r="AY1420" s="17"/>
    </row>
    <row r="1421" spans="1:51" s="15" customFormat="1" ht="15.75" customHeight="1">
      <c r="A1421" s="19"/>
      <c r="G1421" s="2"/>
      <c r="AW1421" s="17"/>
      <c r="AX1421" s="17"/>
      <c r="AY1421" s="17"/>
    </row>
    <row r="1422" spans="1:51" s="15" customFormat="1" ht="15.75" customHeight="1">
      <c r="A1422" s="19"/>
      <c r="G1422" s="2"/>
      <c r="AW1422" s="17"/>
      <c r="AX1422" s="17"/>
      <c r="AY1422" s="17"/>
    </row>
    <row r="1423" spans="1:51" s="15" customFormat="1" ht="15.75" customHeight="1">
      <c r="A1423" s="19"/>
      <c r="G1423" s="2"/>
      <c r="AW1423" s="17"/>
      <c r="AX1423" s="17"/>
      <c r="AY1423" s="17"/>
    </row>
    <row r="1424" spans="1:51" s="15" customFormat="1" ht="15.75" customHeight="1">
      <c r="A1424" s="19"/>
      <c r="G1424" s="2"/>
      <c r="AW1424" s="17"/>
      <c r="AX1424" s="17"/>
      <c r="AY1424" s="17"/>
    </row>
    <row r="1425" spans="1:51" s="15" customFormat="1" ht="15.75" customHeight="1">
      <c r="A1425" s="19"/>
      <c r="G1425" s="2"/>
      <c r="AW1425" s="17"/>
      <c r="AX1425" s="17"/>
      <c r="AY1425" s="17"/>
    </row>
    <row r="1426" spans="1:51" s="15" customFormat="1" ht="15.75" customHeight="1">
      <c r="A1426" s="19"/>
      <c r="G1426" s="2"/>
      <c r="AW1426" s="17"/>
      <c r="AX1426" s="17"/>
      <c r="AY1426" s="17"/>
    </row>
    <row r="1427" spans="1:51" s="15" customFormat="1" ht="15.75" customHeight="1">
      <c r="A1427" s="19"/>
      <c r="G1427" s="2"/>
      <c r="AW1427" s="17"/>
      <c r="AX1427" s="17"/>
      <c r="AY1427" s="17"/>
    </row>
    <row r="1428" spans="1:51" s="15" customFormat="1" ht="15.75" customHeight="1">
      <c r="A1428" s="19"/>
      <c r="G1428" s="2"/>
      <c r="AW1428" s="17"/>
      <c r="AX1428" s="17"/>
      <c r="AY1428" s="17"/>
    </row>
    <row r="1429" spans="1:51" s="15" customFormat="1" ht="15.75" customHeight="1">
      <c r="A1429" s="19"/>
      <c r="G1429" s="2"/>
      <c r="AW1429" s="17"/>
      <c r="AX1429" s="17"/>
      <c r="AY1429" s="17"/>
    </row>
    <row r="1430" spans="1:51" s="15" customFormat="1" ht="15.75" customHeight="1">
      <c r="A1430" s="19"/>
      <c r="G1430" s="2"/>
      <c r="AW1430" s="17"/>
      <c r="AX1430" s="17"/>
      <c r="AY1430" s="17"/>
    </row>
    <row r="1431" spans="1:51" s="15" customFormat="1" ht="15.75" customHeight="1">
      <c r="A1431" s="19"/>
      <c r="G1431" s="2"/>
      <c r="AW1431" s="17"/>
      <c r="AX1431" s="17"/>
      <c r="AY1431" s="17"/>
    </row>
    <row r="1432" spans="1:51" s="15" customFormat="1" ht="15.75" customHeight="1">
      <c r="A1432" s="19"/>
      <c r="G1432" s="2"/>
      <c r="AW1432" s="17"/>
      <c r="AX1432" s="17"/>
      <c r="AY1432" s="17"/>
    </row>
    <row r="1433" spans="1:51" s="15" customFormat="1" ht="15.75" customHeight="1">
      <c r="A1433" s="19"/>
      <c r="G1433" s="2"/>
      <c r="AW1433" s="17"/>
      <c r="AX1433" s="17"/>
      <c r="AY1433" s="17"/>
    </row>
    <row r="1434" spans="1:51" s="15" customFormat="1" ht="15.75" customHeight="1">
      <c r="A1434" s="19"/>
      <c r="G1434" s="2"/>
      <c r="AW1434" s="17"/>
      <c r="AX1434" s="17"/>
      <c r="AY1434" s="17"/>
    </row>
    <row r="1435" spans="1:51" s="15" customFormat="1" ht="15.75" customHeight="1">
      <c r="A1435" s="19"/>
      <c r="G1435" s="2"/>
      <c r="AW1435" s="17"/>
      <c r="AX1435" s="17"/>
      <c r="AY1435" s="17"/>
    </row>
    <row r="1436" spans="1:51" s="15" customFormat="1" ht="15.75" customHeight="1">
      <c r="A1436" s="19"/>
      <c r="G1436" s="2"/>
      <c r="AW1436" s="17"/>
      <c r="AX1436" s="17"/>
      <c r="AY1436" s="17"/>
    </row>
    <row r="1437" spans="1:51" s="15" customFormat="1" ht="15.75" customHeight="1">
      <c r="A1437" s="19"/>
      <c r="G1437" s="2"/>
      <c r="AW1437" s="17"/>
      <c r="AX1437" s="17"/>
      <c r="AY1437" s="17"/>
    </row>
    <row r="1438" spans="1:51" s="15" customFormat="1" ht="15.75" customHeight="1">
      <c r="A1438" s="19"/>
      <c r="G1438" s="2"/>
      <c r="AW1438" s="17"/>
      <c r="AX1438" s="17"/>
      <c r="AY1438" s="17"/>
    </row>
    <row r="1439" spans="1:51" s="15" customFormat="1" ht="15.75" customHeight="1">
      <c r="A1439" s="19"/>
      <c r="G1439" s="2"/>
      <c r="AW1439" s="17"/>
      <c r="AX1439" s="17"/>
      <c r="AY1439" s="17"/>
    </row>
    <row r="1440" spans="1:51" s="15" customFormat="1" ht="15.75" customHeight="1">
      <c r="A1440" s="19"/>
      <c r="G1440" s="2"/>
      <c r="AW1440" s="17"/>
      <c r="AX1440" s="17"/>
      <c r="AY1440" s="17"/>
    </row>
    <row r="1441" spans="1:51" s="15" customFormat="1" ht="15.75" customHeight="1">
      <c r="A1441" s="19"/>
      <c r="G1441" s="2"/>
      <c r="AW1441" s="17"/>
      <c r="AX1441" s="17"/>
      <c r="AY1441" s="17"/>
    </row>
    <row r="1442" spans="1:51" s="15" customFormat="1" ht="15.75" customHeight="1">
      <c r="A1442" s="19"/>
      <c r="G1442" s="2"/>
      <c r="AW1442" s="17"/>
      <c r="AX1442" s="17"/>
      <c r="AY1442" s="17"/>
    </row>
    <row r="1443" spans="1:51" s="15" customFormat="1" ht="15.75" customHeight="1">
      <c r="A1443" s="19"/>
      <c r="G1443" s="2"/>
      <c r="AW1443" s="17"/>
      <c r="AX1443" s="17"/>
      <c r="AY1443" s="17"/>
    </row>
    <row r="1444" spans="1:51" s="15" customFormat="1" ht="15.75" customHeight="1">
      <c r="A1444" s="19"/>
      <c r="G1444" s="2"/>
      <c r="AW1444" s="17"/>
      <c r="AX1444" s="17"/>
      <c r="AY1444" s="17"/>
    </row>
    <row r="1445" spans="1:51" s="15" customFormat="1" ht="15.75" customHeight="1">
      <c r="A1445" s="19"/>
      <c r="G1445" s="2"/>
      <c r="AW1445" s="17"/>
      <c r="AX1445" s="17"/>
      <c r="AY1445" s="17"/>
    </row>
    <row r="1446" spans="1:51" s="15" customFormat="1" ht="15.75" customHeight="1">
      <c r="A1446" s="19"/>
      <c r="G1446" s="2"/>
      <c r="AW1446" s="17"/>
      <c r="AX1446" s="17"/>
      <c r="AY1446" s="17"/>
    </row>
    <row r="1447" spans="1:51" s="15" customFormat="1" ht="15.75" customHeight="1">
      <c r="A1447" s="19"/>
      <c r="G1447" s="2"/>
      <c r="AW1447" s="17"/>
      <c r="AX1447" s="17"/>
      <c r="AY1447" s="17"/>
    </row>
    <row r="1448" spans="1:51" s="15" customFormat="1" ht="15.75" customHeight="1">
      <c r="A1448" s="19"/>
      <c r="G1448" s="2"/>
      <c r="AW1448" s="17"/>
      <c r="AX1448" s="17"/>
      <c r="AY1448" s="17"/>
    </row>
    <row r="1449" spans="1:51" s="15" customFormat="1" ht="15.75" customHeight="1">
      <c r="A1449" s="19"/>
      <c r="G1449" s="2"/>
      <c r="AW1449" s="17"/>
      <c r="AX1449" s="17"/>
      <c r="AY1449" s="17"/>
    </row>
    <row r="1450" spans="1:51" s="15" customFormat="1" ht="15.75" customHeight="1">
      <c r="A1450" s="19"/>
      <c r="G1450" s="2"/>
      <c r="AW1450" s="17"/>
      <c r="AX1450" s="17"/>
      <c r="AY1450" s="17"/>
    </row>
    <row r="1451" spans="1:51" s="15" customFormat="1" ht="15.75" customHeight="1">
      <c r="A1451" s="19"/>
      <c r="G1451" s="2"/>
      <c r="AW1451" s="17"/>
      <c r="AX1451" s="17"/>
      <c r="AY1451" s="17"/>
    </row>
    <row r="1452" spans="1:51" s="15" customFormat="1" ht="15.75" customHeight="1">
      <c r="A1452" s="19"/>
      <c r="G1452" s="2"/>
      <c r="AW1452" s="17"/>
      <c r="AX1452" s="17"/>
      <c r="AY1452" s="17"/>
    </row>
    <row r="1453" spans="1:51" s="15" customFormat="1" ht="15.75" customHeight="1">
      <c r="A1453" s="19"/>
      <c r="G1453" s="2"/>
      <c r="AW1453" s="17"/>
      <c r="AX1453" s="17"/>
      <c r="AY1453" s="17"/>
    </row>
    <row r="1454" spans="1:51" s="15" customFormat="1" ht="15.75" customHeight="1">
      <c r="A1454" s="19"/>
      <c r="G1454" s="2"/>
      <c r="AW1454" s="17"/>
      <c r="AX1454" s="17"/>
      <c r="AY1454" s="17"/>
    </row>
    <row r="1455" spans="1:51" s="15" customFormat="1" ht="15.75" customHeight="1">
      <c r="A1455" s="19"/>
      <c r="G1455" s="2"/>
      <c r="AW1455" s="17"/>
      <c r="AX1455" s="17"/>
      <c r="AY1455" s="17"/>
    </row>
    <row r="1456" spans="1:51" s="15" customFormat="1" ht="15.75" customHeight="1">
      <c r="A1456" s="19"/>
      <c r="G1456" s="2"/>
      <c r="AW1456" s="17"/>
      <c r="AX1456" s="17"/>
      <c r="AY1456" s="17"/>
    </row>
    <row r="1457" spans="1:51" s="15" customFormat="1" ht="15.75" customHeight="1">
      <c r="A1457" s="19"/>
      <c r="G1457" s="2"/>
      <c r="AW1457" s="17"/>
      <c r="AX1457" s="17"/>
      <c r="AY1457" s="17"/>
    </row>
    <row r="1458" spans="1:51" s="15" customFormat="1" ht="15.75" customHeight="1">
      <c r="A1458" s="19"/>
      <c r="G1458" s="2"/>
      <c r="AW1458" s="17"/>
      <c r="AX1458" s="17"/>
      <c r="AY1458" s="17"/>
    </row>
    <row r="1459" spans="1:51" s="15" customFormat="1" ht="15.75" customHeight="1">
      <c r="A1459" s="19"/>
      <c r="G1459" s="2"/>
      <c r="AW1459" s="17"/>
      <c r="AX1459" s="17"/>
      <c r="AY1459" s="17"/>
    </row>
    <row r="1460" spans="1:51" s="15" customFormat="1" ht="15.75" customHeight="1">
      <c r="A1460" s="19"/>
      <c r="G1460" s="2"/>
      <c r="AW1460" s="17"/>
      <c r="AX1460" s="17"/>
      <c r="AY1460" s="17"/>
    </row>
    <row r="1461" spans="1:51" s="15" customFormat="1" ht="15.75" customHeight="1">
      <c r="A1461" s="19"/>
      <c r="G1461" s="2"/>
      <c r="AW1461" s="17"/>
      <c r="AX1461" s="17"/>
      <c r="AY1461" s="17"/>
    </row>
    <row r="1462" spans="1:51" s="15" customFormat="1" ht="15.75" customHeight="1">
      <c r="A1462" s="19"/>
      <c r="G1462" s="2"/>
      <c r="AW1462" s="17"/>
      <c r="AX1462" s="17"/>
      <c r="AY1462" s="17"/>
    </row>
    <row r="1463" spans="1:51" s="15" customFormat="1" ht="15.75" customHeight="1">
      <c r="A1463" s="19"/>
      <c r="G1463" s="2"/>
      <c r="AW1463" s="17"/>
      <c r="AX1463" s="17"/>
      <c r="AY1463" s="17"/>
    </row>
    <row r="1464" spans="1:51" s="15" customFormat="1" ht="15.75" customHeight="1">
      <c r="A1464" s="19"/>
      <c r="G1464" s="2"/>
      <c r="AW1464" s="17"/>
      <c r="AX1464" s="17"/>
      <c r="AY1464" s="17"/>
    </row>
    <row r="1465" spans="1:51" s="15" customFormat="1" ht="15.75" customHeight="1">
      <c r="A1465" s="19"/>
      <c r="G1465" s="2"/>
      <c r="AW1465" s="17"/>
      <c r="AX1465" s="17"/>
      <c r="AY1465" s="17"/>
    </row>
    <row r="1466" spans="1:51" s="15" customFormat="1" ht="15.75" customHeight="1">
      <c r="A1466" s="19"/>
      <c r="G1466" s="2"/>
      <c r="AW1466" s="17"/>
      <c r="AX1466" s="17"/>
      <c r="AY1466" s="17"/>
    </row>
    <row r="1467" spans="1:51" s="15" customFormat="1" ht="15.75" customHeight="1">
      <c r="A1467" s="19"/>
      <c r="G1467" s="2"/>
      <c r="AW1467" s="17"/>
      <c r="AX1467" s="17"/>
      <c r="AY1467" s="17"/>
    </row>
    <row r="1468" spans="1:51" s="15" customFormat="1" ht="15.75" customHeight="1">
      <c r="A1468" s="19"/>
      <c r="G1468" s="2"/>
      <c r="AW1468" s="17"/>
      <c r="AX1468" s="17"/>
      <c r="AY1468" s="17"/>
    </row>
    <row r="1469" spans="1:51" s="15" customFormat="1" ht="15.75" customHeight="1">
      <c r="A1469" s="19"/>
      <c r="G1469" s="2"/>
      <c r="AW1469" s="17"/>
      <c r="AX1469" s="17"/>
      <c r="AY1469" s="17"/>
    </row>
    <row r="1470" spans="1:51" s="15" customFormat="1" ht="15.75" customHeight="1">
      <c r="A1470" s="19"/>
      <c r="G1470" s="2"/>
      <c r="AW1470" s="17"/>
      <c r="AX1470" s="17"/>
      <c r="AY1470" s="17"/>
    </row>
    <row r="1471" spans="1:51" s="15" customFormat="1" ht="15.75" customHeight="1">
      <c r="A1471" s="19"/>
      <c r="G1471" s="2"/>
      <c r="AW1471" s="17"/>
      <c r="AX1471" s="17"/>
      <c r="AY1471" s="17"/>
    </row>
    <row r="1472" spans="1:51" s="15" customFormat="1" ht="15.75" customHeight="1">
      <c r="A1472" s="19"/>
      <c r="G1472" s="2"/>
      <c r="AW1472" s="17"/>
      <c r="AX1472" s="17"/>
      <c r="AY1472" s="17"/>
    </row>
    <row r="1473" spans="1:51" s="15" customFormat="1" ht="15.75" customHeight="1">
      <c r="A1473" s="19"/>
      <c r="G1473" s="2"/>
      <c r="AW1473" s="17"/>
      <c r="AX1473" s="17"/>
      <c r="AY1473" s="17"/>
    </row>
    <row r="1474" spans="1:51" s="15" customFormat="1" ht="15.75" customHeight="1">
      <c r="A1474" s="19"/>
      <c r="G1474" s="2"/>
      <c r="AW1474" s="17"/>
      <c r="AX1474" s="17"/>
      <c r="AY1474" s="17"/>
    </row>
    <row r="1475" spans="1:51" s="15" customFormat="1" ht="15.75" customHeight="1">
      <c r="A1475" s="19"/>
      <c r="G1475" s="2"/>
      <c r="AW1475" s="17"/>
      <c r="AX1475" s="17"/>
      <c r="AY1475" s="17"/>
    </row>
    <row r="1476" spans="1:51" s="15" customFormat="1" ht="15.75" customHeight="1">
      <c r="A1476" s="19"/>
      <c r="G1476" s="2"/>
      <c r="AW1476" s="17"/>
      <c r="AX1476" s="17"/>
      <c r="AY1476" s="17"/>
    </row>
    <row r="1477" spans="1:51" s="15" customFormat="1" ht="15.75" customHeight="1">
      <c r="A1477" s="19"/>
      <c r="G1477" s="2"/>
      <c r="AW1477" s="17"/>
      <c r="AX1477" s="17"/>
      <c r="AY1477" s="17"/>
    </row>
    <row r="1478" spans="1:51" s="15" customFormat="1" ht="15.75" customHeight="1">
      <c r="A1478" s="19"/>
      <c r="G1478" s="2"/>
      <c r="AW1478" s="17"/>
      <c r="AX1478" s="17"/>
      <c r="AY1478" s="17"/>
    </row>
    <row r="1479" spans="1:51" s="15" customFormat="1" ht="15.75" customHeight="1">
      <c r="A1479" s="19"/>
      <c r="G1479" s="2"/>
      <c r="AW1479" s="17"/>
      <c r="AX1479" s="17"/>
      <c r="AY1479" s="17"/>
    </row>
    <row r="1480" spans="1:51" s="15" customFormat="1" ht="15.75" customHeight="1">
      <c r="A1480" s="19"/>
      <c r="G1480" s="2"/>
      <c r="AW1480" s="17"/>
      <c r="AX1480" s="17"/>
      <c r="AY1480" s="17"/>
    </row>
    <row r="1481" spans="1:51" s="15" customFormat="1" ht="15.75" customHeight="1">
      <c r="A1481" s="19"/>
      <c r="G1481" s="2"/>
      <c r="AW1481" s="17"/>
      <c r="AX1481" s="17"/>
      <c r="AY1481" s="17"/>
    </row>
    <row r="1482" spans="1:51" s="15" customFormat="1" ht="15.75" customHeight="1">
      <c r="A1482" s="19"/>
      <c r="G1482" s="2"/>
      <c r="AW1482" s="17"/>
      <c r="AX1482" s="17"/>
      <c r="AY1482" s="17"/>
    </row>
    <row r="1483" spans="1:51" s="15" customFormat="1" ht="15.75" customHeight="1">
      <c r="A1483" s="19"/>
      <c r="G1483" s="2"/>
      <c r="AW1483" s="17"/>
      <c r="AX1483" s="17"/>
      <c r="AY1483" s="17"/>
    </row>
    <row r="1484" spans="1:51" s="15" customFormat="1" ht="15.75" customHeight="1">
      <c r="A1484" s="19"/>
      <c r="G1484" s="2"/>
      <c r="AW1484" s="17"/>
      <c r="AX1484" s="17"/>
      <c r="AY1484" s="17"/>
    </row>
    <row r="1485" spans="1:51" s="15" customFormat="1" ht="15.75" customHeight="1">
      <c r="A1485" s="19"/>
      <c r="G1485" s="2"/>
      <c r="AW1485" s="17"/>
      <c r="AX1485" s="17"/>
      <c r="AY1485" s="17"/>
    </row>
    <row r="1486" spans="1:51" s="15" customFormat="1" ht="15.75" customHeight="1">
      <c r="A1486" s="19"/>
      <c r="G1486" s="2"/>
      <c r="AW1486" s="17"/>
      <c r="AX1486" s="17"/>
      <c r="AY1486" s="17"/>
    </row>
    <row r="1487" spans="1:51" s="15" customFormat="1" ht="15.75" customHeight="1">
      <c r="A1487" s="19"/>
      <c r="G1487" s="2"/>
      <c r="AW1487" s="17"/>
      <c r="AX1487" s="17"/>
      <c r="AY1487" s="17"/>
    </row>
    <row r="1488" spans="1:51" s="15" customFormat="1" ht="15.75" customHeight="1">
      <c r="A1488" s="19"/>
      <c r="G1488" s="2"/>
      <c r="AW1488" s="17"/>
      <c r="AX1488" s="17"/>
      <c r="AY1488" s="17"/>
    </row>
    <row r="1489" spans="1:51" s="15" customFormat="1" ht="15.75" customHeight="1">
      <c r="A1489" s="19"/>
      <c r="G1489" s="2"/>
      <c r="AW1489" s="17"/>
      <c r="AX1489" s="17"/>
      <c r="AY1489" s="17"/>
    </row>
    <row r="1490" spans="1:51" s="15" customFormat="1" ht="15.75" customHeight="1">
      <c r="A1490" s="19"/>
      <c r="G1490" s="2"/>
      <c r="AW1490" s="17"/>
      <c r="AX1490" s="17"/>
      <c r="AY1490" s="17"/>
    </row>
    <row r="1491" spans="1:51" s="15" customFormat="1" ht="15.75" customHeight="1">
      <c r="A1491" s="19"/>
      <c r="G1491" s="2"/>
      <c r="AW1491" s="17"/>
      <c r="AX1491" s="17"/>
      <c r="AY1491" s="17"/>
    </row>
    <row r="1492" spans="1:51" s="15" customFormat="1" ht="15.75" customHeight="1">
      <c r="A1492" s="19"/>
      <c r="G1492" s="2"/>
      <c r="AW1492" s="17"/>
      <c r="AX1492" s="17"/>
      <c r="AY1492" s="17"/>
    </row>
    <row r="1493" spans="1:51" s="15" customFormat="1" ht="15.75" customHeight="1">
      <c r="A1493" s="19"/>
      <c r="G1493" s="2"/>
      <c r="AW1493" s="17"/>
      <c r="AX1493" s="17"/>
      <c r="AY1493" s="17"/>
    </row>
    <row r="1494" spans="1:51" s="15" customFormat="1" ht="15.75" customHeight="1">
      <c r="A1494" s="19"/>
      <c r="G1494" s="2"/>
      <c r="AW1494" s="17"/>
      <c r="AX1494" s="17"/>
      <c r="AY1494" s="17"/>
    </row>
    <row r="1495" spans="1:51" s="15" customFormat="1" ht="15.75" customHeight="1">
      <c r="A1495" s="19"/>
      <c r="G1495" s="2"/>
      <c r="AW1495" s="17"/>
      <c r="AX1495" s="17"/>
      <c r="AY1495" s="17"/>
    </row>
    <row r="1496" spans="1:51" s="15" customFormat="1" ht="15.75" customHeight="1">
      <c r="A1496" s="19"/>
      <c r="G1496" s="2"/>
      <c r="AW1496" s="17"/>
      <c r="AX1496" s="17"/>
      <c r="AY1496" s="17"/>
    </row>
    <row r="1497" spans="1:51" s="15" customFormat="1" ht="15.75" customHeight="1">
      <c r="A1497" s="19"/>
      <c r="G1497" s="2"/>
      <c r="AW1497" s="17"/>
      <c r="AX1497" s="17"/>
      <c r="AY1497" s="17"/>
    </row>
    <row r="1498" spans="1:51" s="15" customFormat="1" ht="15.75" customHeight="1">
      <c r="A1498" s="19"/>
      <c r="G1498" s="2"/>
      <c r="AW1498" s="17"/>
      <c r="AX1498" s="17"/>
      <c r="AY1498" s="17"/>
    </row>
    <row r="1499" spans="1:51" s="15" customFormat="1" ht="15.75" customHeight="1">
      <c r="A1499" s="19"/>
      <c r="G1499" s="2"/>
      <c r="AW1499" s="17"/>
      <c r="AX1499" s="17"/>
      <c r="AY1499" s="17"/>
    </row>
    <row r="1500" spans="1:51" s="15" customFormat="1" ht="15.75" customHeight="1">
      <c r="A1500" s="19"/>
      <c r="G1500" s="2"/>
      <c r="AW1500" s="17"/>
      <c r="AX1500" s="17"/>
      <c r="AY1500" s="17"/>
    </row>
    <row r="1501" spans="1:51" s="15" customFormat="1" ht="15.75" customHeight="1">
      <c r="A1501" s="19"/>
      <c r="G1501" s="2"/>
      <c r="AW1501" s="17"/>
      <c r="AX1501" s="17"/>
      <c r="AY1501" s="17"/>
    </row>
    <row r="1502" spans="1:51" s="15" customFormat="1" ht="15.75" customHeight="1">
      <c r="A1502" s="19"/>
      <c r="G1502" s="2"/>
      <c r="AW1502" s="17"/>
      <c r="AX1502" s="17"/>
      <c r="AY1502" s="17"/>
    </row>
    <row r="1503" spans="1:51" s="15" customFormat="1" ht="15.75" customHeight="1">
      <c r="A1503" s="19"/>
      <c r="G1503" s="2"/>
      <c r="AW1503" s="17"/>
      <c r="AX1503" s="17"/>
      <c r="AY1503" s="17"/>
    </row>
    <row r="1504" spans="1:51" s="15" customFormat="1" ht="15.75" customHeight="1">
      <c r="A1504" s="19"/>
      <c r="G1504" s="2"/>
      <c r="AW1504" s="17"/>
      <c r="AX1504" s="17"/>
      <c r="AY1504" s="17"/>
    </row>
    <row r="1505" spans="1:51" s="15" customFormat="1" ht="15.75" customHeight="1">
      <c r="A1505" s="19"/>
      <c r="G1505" s="2"/>
      <c r="AW1505" s="17"/>
      <c r="AX1505" s="17"/>
      <c r="AY1505" s="17"/>
    </row>
    <row r="1506" spans="1:51" s="15" customFormat="1" ht="15.75" customHeight="1">
      <c r="A1506" s="19"/>
      <c r="G1506" s="2"/>
      <c r="AW1506" s="17"/>
      <c r="AX1506" s="17"/>
      <c r="AY1506" s="17"/>
    </row>
    <row r="1507" spans="1:51" s="15" customFormat="1" ht="15.75" customHeight="1">
      <c r="A1507" s="19"/>
      <c r="G1507" s="2"/>
      <c r="AW1507" s="17"/>
      <c r="AX1507" s="17"/>
      <c r="AY1507" s="17"/>
    </row>
    <row r="1508" spans="1:51" s="15" customFormat="1" ht="15.75" customHeight="1">
      <c r="A1508" s="19"/>
      <c r="G1508" s="2"/>
      <c r="AW1508" s="17"/>
      <c r="AX1508" s="17"/>
      <c r="AY1508" s="17"/>
    </row>
    <row r="1509" spans="1:51" s="15" customFormat="1" ht="15.75" customHeight="1">
      <c r="A1509" s="19"/>
      <c r="G1509" s="2"/>
      <c r="AW1509" s="17"/>
      <c r="AX1509" s="17"/>
      <c r="AY1509" s="17"/>
    </row>
    <row r="1510" spans="1:51" s="15" customFormat="1" ht="15.75" customHeight="1">
      <c r="A1510" s="19"/>
      <c r="G1510" s="2"/>
      <c r="AW1510" s="17"/>
      <c r="AX1510" s="17"/>
      <c r="AY1510" s="17"/>
    </row>
    <row r="1511" spans="1:51" s="15" customFormat="1" ht="15.75" customHeight="1">
      <c r="A1511" s="19"/>
      <c r="G1511" s="2"/>
      <c r="AW1511" s="17"/>
      <c r="AX1511" s="17"/>
      <c r="AY1511" s="17"/>
    </row>
    <row r="1512" spans="1:51" s="15" customFormat="1" ht="15.75" customHeight="1">
      <c r="A1512" s="19"/>
      <c r="G1512" s="2"/>
      <c r="AW1512" s="17"/>
      <c r="AX1512" s="17"/>
      <c r="AY1512" s="17"/>
    </row>
    <row r="1513" spans="1:51" s="15" customFormat="1" ht="15.75" customHeight="1">
      <c r="A1513" s="19"/>
      <c r="G1513" s="2"/>
      <c r="AW1513" s="17"/>
      <c r="AX1513" s="17"/>
      <c r="AY1513" s="17"/>
    </row>
    <row r="1514" spans="1:51" s="15" customFormat="1" ht="15.75" customHeight="1">
      <c r="A1514" s="19"/>
      <c r="G1514" s="2"/>
      <c r="AW1514" s="17"/>
      <c r="AX1514" s="17"/>
      <c r="AY1514" s="17"/>
    </row>
    <row r="1515" spans="1:51" s="15" customFormat="1" ht="15.75" customHeight="1">
      <c r="A1515" s="19"/>
      <c r="G1515" s="2"/>
      <c r="AW1515" s="17"/>
      <c r="AX1515" s="17"/>
      <c r="AY1515" s="17"/>
    </row>
    <row r="1516" spans="1:51" s="15" customFormat="1" ht="15.75" customHeight="1">
      <c r="A1516" s="19"/>
      <c r="G1516" s="2"/>
      <c r="AW1516" s="17"/>
      <c r="AX1516" s="17"/>
      <c r="AY1516" s="17"/>
    </row>
    <row r="1517" spans="1:51" s="15" customFormat="1" ht="15.75" customHeight="1">
      <c r="A1517" s="19"/>
      <c r="G1517" s="2"/>
      <c r="AW1517" s="17"/>
      <c r="AX1517" s="17"/>
      <c r="AY1517" s="17"/>
    </row>
    <row r="1518" spans="1:51" s="15" customFormat="1" ht="15.75" customHeight="1">
      <c r="A1518" s="19"/>
      <c r="G1518" s="2"/>
      <c r="AW1518" s="17"/>
      <c r="AX1518" s="17"/>
      <c r="AY1518" s="17"/>
    </row>
    <row r="1519" spans="1:51" s="15" customFormat="1" ht="15.75" customHeight="1">
      <c r="A1519" s="19"/>
      <c r="G1519" s="2"/>
      <c r="AW1519" s="17"/>
      <c r="AX1519" s="17"/>
      <c r="AY1519" s="17"/>
    </row>
    <row r="1520" spans="1:51" s="15" customFormat="1" ht="15.75" customHeight="1">
      <c r="A1520" s="19"/>
      <c r="G1520" s="2"/>
      <c r="AW1520" s="17"/>
      <c r="AX1520" s="17"/>
      <c r="AY1520" s="17"/>
    </row>
    <row r="1521" spans="1:51" s="15" customFormat="1" ht="15.75" customHeight="1">
      <c r="A1521" s="19"/>
      <c r="G1521" s="2"/>
      <c r="AW1521" s="17"/>
      <c r="AX1521" s="17"/>
      <c r="AY1521" s="17"/>
    </row>
    <row r="1522" spans="1:51" s="15" customFormat="1" ht="15.75" customHeight="1">
      <c r="A1522" s="19"/>
      <c r="G1522" s="2"/>
      <c r="AW1522" s="17"/>
      <c r="AX1522" s="17"/>
      <c r="AY1522" s="17"/>
    </row>
    <row r="1523" spans="1:51" s="15" customFormat="1" ht="15.75" customHeight="1">
      <c r="A1523" s="19"/>
      <c r="G1523" s="2"/>
      <c r="AW1523" s="17"/>
      <c r="AX1523" s="17"/>
      <c r="AY1523" s="17"/>
    </row>
    <row r="1524" spans="1:51" s="15" customFormat="1" ht="15.75" customHeight="1">
      <c r="A1524" s="19"/>
      <c r="G1524" s="2"/>
      <c r="AW1524" s="17"/>
      <c r="AX1524" s="17"/>
      <c r="AY1524" s="17"/>
    </row>
    <row r="1525" spans="1:51" s="15" customFormat="1" ht="15.75" customHeight="1">
      <c r="A1525" s="19"/>
      <c r="G1525" s="2"/>
      <c r="AW1525" s="17"/>
      <c r="AX1525" s="17"/>
      <c r="AY1525" s="17"/>
    </row>
    <row r="1526" spans="1:51" s="15" customFormat="1" ht="15.75" customHeight="1">
      <c r="A1526" s="19"/>
      <c r="G1526" s="2"/>
      <c r="AW1526" s="17"/>
      <c r="AX1526" s="17"/>
      <c r="AY1526" s="17"/>
    </row>
    <row r="1527" spans="1:51" s="15" customFormat="1" ht="15.75" customHeight="1">
      <c r="A1527" s="19"/>
      <c r="G1527" s="2"/>
      <c r="AW1527" s="17"/>
      <c r="AX1527" s="17"/>
      <c r="AY1527" s="17"/>
    </row>
    <row r="1528" spans="1:51" s="15" customFormat="1" ht="15.75" customHeight="1">
      <c r="A1528" s="19"/>
      <c r="G1528" s="2"/>
      <c r="AW1528" s="17"/>
      <c r="AX1528" s="17"/>
      <c r="AY1528" s="17"/>
    </row>
    <row r="1529" spans="1:51" s="15" customFormat="1" ht="15.75" customHeight="1">
      <c r="A1529" s="19"/>
      <c r="G1529" s="2"/>
      <c r="AW1529" s="17"/>
      <c r="AX1529" s="17"/>
      <c r="AY1529" s="17"/>
    </row>
    <row r="1530" spans="1:51" s="15" customFormat="1" ht="15.75" customHeight="1">
      <c r="A1530" s="19"/>
      <c r="G1530" s="2"/>
      <c r="AW1530" s="17"/>
      <c r="AX1530" s="17"/>
      <c r="AY1530" s="17"/>
    </row>
    <row r="1531" spans="1:51" s="15" customFormat="1" ht="15.75" customHeight="1">
      <c r="A1531" s="19"/>
      <c r="G1531" s="2"/>
      <c r="AW1531" s="17"/>
      <c r="AX1531" s="17"/>
      <c r="AY1531" s="17"/>
    </row>
    <row r="1532" spans="1:51" s="15" customFormat="1" ht="15.75" customHeight="1">
      <c r="A1532" s="19"/>
      <c r="G1532" s="2"/>
      <c r="AW1532" s="17"/>
      <c r="AX1532" s="17"/>
      <c r="AY1532" s="17"/>
    </row>
    <row r="1533" spans="1:51" s="15" customFormat="1" ht="15.75" customHeight="1">
      <c r="A1533" s="19"/>
      <c r="G1533" s="2"/>
      <c r="AW1533" s="17"/>
      <c r="AX1533" s="17"/>
      <c r="AY1533" s="17"/>
    </row>
    <row r="1534" spans="1:51" s="15" customFormat="1" ht="15.75" customHeight="1">
      <c r="A1534" s="19"/>
      <c r="G1534" s="2"/>
      <c r="AW1534" s="17"/>
      <c r="AX1534" s="17"/>
      <c r="AY1534" s="17"/>
    </row>
    <row r="1535" spans="1:51" s="15" customFormat="1" ht="15.75" customHeight="1">
      <c r="A1535" s="19"/>
      <c r="G1535" s="2"/>
      <c r="AW1535" s="17"/>
      <c r="AX1535" s="17"/>
      <c r="AY1535" s="17"/>
    </row>
    <row r="1536" spans="1:51" s="15" customFormat="1" ht="15.75" customHeight="1">
      <c r="A1536" s="19"/>
      <c r="G1536" s="2"/>
      <c r="AW1536" s="17"/>
      <c r="AX1536" s="17"/>
      <c r="AY1536" s="17"/>
    </row>
    <row r="1537" spans="1:51" s="15" customFormat="1" ht="15.75" customHeight="1">
      <c r="A1537" s="19"/>
      <c r="G1537" s="2"/>
      <c r="AW1537" s="17"/>
      <c r="AX1537" s="17"/>
      <c r="AY1537" s="17"/>
    </row>
    <row r="1538" spans="1:51" s="15" customFormat="1" ht="15.75" customHeight="1">
      <c r="A1538" s="19"/>
      <c r="G1538" s="2"/>
      <c r="AW1538" s="17"/>
      <c r="AX1538" s="17"/>
      <c r="AY1538" s="17"/>
    </row>
    <row r="1539" spans="1:51" s="15" customFormat="1" ht="15.75" customHeight="1">
      <c r="A1539" s="19"/>
      <c r="G1539" s="2"/>
      <c r="AW1539" s="17"/>
      <c r="AX1539" s="17"/>
      <c r="AY1539" s="17"/>
    </row>
    <row r="1540" spans="1:51" s="15" customFormat="1" ht="15.75" customHeight="1">
      <c r="A1540" s="19"/>
      <c r="G1540" s="2"/>
      <c r="AW1540" s="17"/>
      <c r="AX1540" s="17"/>
      <c r="AY1540" s="17"/>
    </row>
    <row r="1541" spans="1:51" s="15" customFormat="1" ht="15.75" customHeight="1">
      <c r="A1541" s="19"/>
      <c r="G1541" s="2"/>
      <c r="AW1541" s="17"/>
      <c r="AX1541" s="17"/>
      <c r="AY1541" s="17"/>
    </row>
    <row r="1542" spans="1:51" s="15" customFormat="1" ht="15.75" customHeight="1">
      <c r="A1542" s="19"/>
      <c r="G1542" s="2"/>
      <c r="AW1542" s="17"/>
      <c r="AX1542" s="17"/>
      <c r="AY1542" s="17"/>
    </row>
    <row r="1543" spans="1:51" s="15" customFormat="1" ht="15.75" customHeight="1">
      <c r="A1543" s="19"/>
      <c r="G1543" s="2"/>
      <c r="AW1543" s="17"/>
      <c r="AX1543" s="17"/>
      <c r="AY1543" s="17"/>
    </row>
    <row r="1544" spans="1:51" s="15" customFormat="1" ht="15.75" customHeight="1">
      <c r="A1544" s="19"/>
      <c r="G1544" s="2"/>
      <c r="AW1544" s="17"/>
      <c r="AX1544" s="17"/>
      <c r="AY1544" s="17"/>
    </row>
    <row r="1545" spans="1:51" s="15" customFormat="1" ht="15.75" customHeight="1">
      <c r="A1545" s="19"/>
      <c r="G1545" s="2"/>
      <c r="AW1545" s="17"/>
      <c r="AX1545" s="17"/>
      <c r="AY1545" s="17"/>
    </row>
    <row r="1546" spans="1:51" s="15" customFormat="1" ht="15.75" customHeight="1">
      <c r="A1546" s="19"/>
      <c r="G1546" s="2"/>
      <c r="AW1546" s="17"/>
      <c r="AX1546" s="17"/>
      <c r="AY1546" s="17"/>
    </row>
    <row r="1547" spans="1:51" s="15" customFormat="1" ht="15.75" customHeight="1">
      <c r="A1547" s="19"/>
      <c r="G1547" s="2"/>
      <c r="AW1547" s="17"/>
      <c r="AX1547" s="17"/>
      <c r="AY1547" s="17"/>
    </row>
    <row r="1548" spans="1:51" s="15" customFormat="1" ht="15.75" customHeight="1">
      <c r="A1548" s="19"/>
      <c r="G1548" s="2"/>
      <c r="AW1548" s="17"/>
      <c r="AX1548" s="17"/>
      <c r="AY1548" s="17"/>
    </row>
    <row r="1549" spans="1:51" s="15" customFormat="1" ht="15.75" customHeight="1">
      <c r="A1549" s="19"/>
      <c r="G1549" s="2"/>
      <c r="AW1549" s="17"/>
      <c r="AX1549" s="17"/>
      <c r="AY1549" s="17"/>
    </row>
    <row r="1550" spans="1:51" s="15" customFormat="1" ht="15.75" customHeight="1">
      <c r="A1550" s="19"/>
      <c r="G1550" s="2"/>
      <c r="AW1550" s="17"/>
      <c r="AX1550" s="17"/>
      <c r="AY1550" s="17"/>
    </row>
    <row r="1551" spans="1:51" s="15" customFormat="1" ht="15.75" customHeight="1">
      <c r="A1551" s="19"/>
      <c r="G1551" s="2"/>
      <c r="AW1551" s="17"/>
      <c r="AX1551" s="17"/>
      <c r="AY1551" s="17"/>
    </row>
    <row r="1552" spans="1:51" s="15" customFormat="1" ht="15.75" customHeight="1">
      <c r="A1552" s="19"/>
      <c r="G1552" s="2"/>
      <c r="AW1552" s="17"/>
      <c r="AX1552" s="17"/>
      <c r="AY1552" s="17"/>
    </row>
    <row r="1553" spans="1:51" s="15" customFormat="1" ht="15.75" customHeight="1">
      <c r="A1553" s="19"/>
      <c r="G1553" s="2"/>
      <c r="AW1553" s="17"/>
      <c r="AX1553" s="17"/>
      <c r="AY1553" s="17"/>
    </row>
    <row r="1554" spans="1:51" s="15" customFormat="1" ht="15.75" customHeight="1">
      <c r="A1554" s="19"/>
      <c r="G1554" s="2"/>
      <c r="AW1554" s="17"/>
      <c r="AX1554" s="17"/>
      <c r="AY1554" s="17"/>
    </row>
    <row r="1555" spans="1:51" s="15" customFormat="1" ht="15.75" customHeight="1">
      <c r="A1555" s="19"/>
      <c r="G1555" s="2"/>
      <c r="AW1555" s="17"/>
      <c r="AX1555" s="17"/>
      <c r="AY1555" s="17"/>
    </row>
    <row r="1556" spans="1:51" s="15" customFormat="1" ht="15.75" customHeight="1">
      <c r="A1556" s="19"/>
      <c r="G1556" s="2"/>
      <c r="AW1556" s="17"/>
      <c r="AX1556" s="17"/>
      <c r="AY1556" s="17"/>
    </row>
    <row r="1557" spans="1:51" s="15" customFormat="1" ht="15.75" customHeight="1">
      <c r="A1557" s="19"/>
      <c r="G1557" s="2"/>
      <c r="AW1557" s="17"/>
      <c r="AX1557" s="17"/>
      <c r="AY1557" s="17"/>
    </row>
    <row r="1558" spans="1:51" s="15" customFormat="1" ht="15.75" customHeight="1">
      <c r="A1558" s="19"/>
      <c r="G1558" s="2"/>
      <c r="AW1558" s="17"/>
      <c r="AX1558" s="17"/>
      <c r="AY1558" s="17"/>
    </row>
    <row r="1559" spans="1:51" s="15" customFormat="1" ht="15.75" customHeight="1">
      <c r="A1559" s="19"/>
      <c r="G1559" s="2"/>
      <c r="AW1559" s="17"/>
      <c r="AX1559" s="17"/>
      <c r="AY1559" s="17"/>
    </row>
    <row r="1560" spans="1:51" s="15" customFormat="1" ht="15.75" customHeight="1">
      <c r="A1560" s="19"/>
      <c r="G1560" s="2"/>
      <c r="AW1560" s="17"/>
      <c r="AX1560" s="17"/>
      <c r="AY1560" s="17"/>
    </row>
    <row r="1561" spans="1:51" s="15" customFormat="1" ht="15.75" customHeight="1">
      <c r="A1561" s="19"/>
      <c r="G1561" s="2"/>
      <c r="AW1561" s="17"/>
      <c r="AX1561" s="17"/>
      <c r="AY1561" s="17"/>
    </row>
    <row r="1562" spans="1:51" s="15" customFormat="1" ht="15.75" customHeight="1">
      <c r="A1562" s="19"/>
      <c r="G1562" s="2"/>
      <c r="AW1562" s="17"/>
      <c r="AX1562" s="17"/>
      <c r="AY1562" s="17"/>
    </row>
    <row r="1563" spans="1:51" s="15" customFormat="1" ht="15.75" customHeight="1">
      <c r="A1563" s="19"/>
      <c r="G1563" s="2"/>
      <c r="AW1563" s="17"/>
      <c r="AX1563" s="17"/>
      <c r="AY1563" s="17"/>
    </row>
    <row r="1564" spans="1:51" s="15" customFormat="1" ht="15.75" customHeight="1">
      <c r="A1564" s="19"/>
      <c r="G1564" s="2"/>
      <c r="AW1564" s="17"/>
      <c r="AX1564" s="17"/>
      <c r="AY1564" s="17"/>
    </row>
    <row r="1565" spans="1:51" s="15" customFormat="1" ht="15.75" customHeight="1">
      <c r="A1565" s="19"/>
      <c r="G1565" s="2"/>
      <c r="AW1565" s="17"/>
      <c r="AX1565" s="17"/>
      <c r="AY1565" s="17"/>
    </row>
    <row r="1566" spans="1:51" s="15" customFormat="1" ht="15.75" customHeight="1">
      <c r="A1566" s="19"/>
      <c r="G1566" s="2"/>
      <c r="AW1566" s="17"/>
      <c r="AX1566" s="17"/>
      <c r="AY1566" s="17"/>
    </row>
    <row r="1567" spans="1:51" s="15" customFormat="1" ht="15.75" customHeight="1">
      <c r="A1567" s="19"/>
      <c r="G1567" s="2"/>
      <c r="AW1567" s="17"/>
      <c r="AX1567" s="17"/>
      <c r="AY1567" s="17"/>
    </row>
    <row r="1568" spans="1:51" s="15" customFormat="1" ht="15.75" customHeight="1">
      <c r="A1568" s="19"/>
      <c r="G1568" s="2"/>
      <c r="AW1568" s="17"/>
      <c r="AX1568" s="17"/>
      <c r="AY1568" s="17"/>
    </row>
    <row r="1569" spans="1:51" s="15" customFormat="1" ht="15.75" customHeight="1">
      <c r="A1569" s="19"/>
      <c r="G1569" s="2"/>
      <c r="AW1569" s="17"/>
      <c r="AX1569" s="17"/>
      <c r="AY1569" s="17"/>
    </row>
    <row r="1570" spans="1:51" s="15" customFormat="1" ht="15.75" customHeight="1">
      <c r="A1570" s="19"/>
      <c r="G1570" s="2"/>
      <c r="AW1570" s="17"/>
      <c r="AX1570" s="17"/>
      <c r="AY1570" s="17"/>
    </row>
    <row r="1571" spans="1:51" s="15" customFormat="1" ht="15.75" customHeight="1">
      <c r="A1571" s="19"/>
      <c r="G1571" s="2"/>
      <c r="AW1571" s="17"/>
      <c r="AX1571" s="17"/>
      <c r="AY1571" s="17"/>
    </row>
    <row r="1572" spans="1:51" s="15" customFormat="1" ht="15.75" customHeight="1">
      <c r="A1572" s="19"/>
      <c r="G1572" s="2"/>
      <c r="AW1572" s="17"/>
      <c r="AX1572" s="17"/>
      <c r="AY1572" s="17"/>
    </row>
    <row r="1573" spans="1:51" s="15" customFormat="1" ht="15.75" customHeight="1">
      <c r="A1573" s="19"/>
      <c r="G1573" s="2"/>
      <c r="AW1573" s="17"/>
      <c r="AX1573" s="17"/>
      <c r="AY1573" s="17"/>
    </row>
    <row r="1574" spans="1:51" s="15" customFormat="1" ht="15.75" customHeight="1">
      <c r="A1574" s="19"/>
      <c r="G1574" s="2"/>
      <c r="AW1574" s="17"/>
      <c r="AX1574" s="17"/>
      <c r="AY1574" s="17"/>
    </row>
    <row r="1575" spans="1:51" s="15" customFormat="1" ht="15.75" customHeight="1">
      <c r="A1575" s="19"/>
      <c r="G1575" s="2"/>
      <c r="AW1575" s="17"/>
      <c r="AX1575" s="17"/>
      <c r="AY1575" s="17"/>
    </row>
    <row r="1576" spans="1:51" s="15" customFormat="1" ht="15.75" customHeight="1">
      <c r="A1576" s="19"/>
      <c r="G1576" s="2"/>
      <c r="AW1576" s="17"/>
      <c r="AX1576" s="17"/>
      <c r="AY1576" s="17"/>
    </row>
    <row r="1577" spans="1:51" s="15" customFormat="1" ht="15.75" customHeight="1">
      <c r="A1577" s="19"/>
      <c r="G1577" s="2"/>
      <c r="AW1577" s="17"/>
      <c r="AX1577" s="17"/>
      <c r="AY1577" s="17"/>
    </row>
    <row r="1578" spans="1:51" s="15" customFormat="1" ht="15.75" customHeight="1">
      <c r="A1578" s="19"/>
      <c r="G1578" s="2"/>
      <c r="AW1578" s="17"/>
      <c r="AX1578" s="17"/>
      <c r="AY1578" s="17"/>
    </row>
    <row r="1579" spans="1:51" s="15" customFormat="1" ht="15.75" customHeight="1">
      <c r="A1579" s="19"/>
      <c r="G1579" s="2"/>
      <c r="AW1579" s="17"/>
      <c r="AX1579" s="17"/>
      <c r="AY1579" s="17"/>
    </row>
    <row r="1580" spans="1:51" s="15" customFormat="1" ht="15.75" customHeight="1">
      <c r="A1580" s="19"/>
      <c r="G1580" s="2"/>
      <c r="AW1580" s="17"/>
      <c r="AX1580" s="17"/>
      <c r="AY1580" s="17"/>
    </row>
    <row r="1581" spans="1:51" s="15" customFormat="1" ht="15.75" customHeight="1">
      <c r="A1581" s="19"/>
      <c r="G1581" s="2"/>
      <c r="AW1581" s="17"/>
      <c r="AX1581" s="17"/>
      <c r="AY1581" s="17"/>
    </row>
    <row r="1582" spans="1:51" s="15" customFormat="1" ht="15.75" customHeight="1">
      <c r="A1582" s="19"/>
      <c r="G1582" s="2"/>
      <c r="AW1582" s="17"/>
      <c r="AX1582" s="17"/>
      <c r="AY1582" s="17"/>
    </row>
    <row r="1583" spans="1:51" s="15" customFormat="1" ht="15.75" customHeight="1">
      <c r="A1583" s="19"/>
      <c r="G1583" s="2"/>
      <c r="AW1583" s="17"/>
      <c r="AX1583" s="17"/>
      <c r="AY1583" s="17"/>
    </row>
    <row r="1584" spans="1:51" s="15" customFormat="1" ht="15.75" customHeight="1">
      <c r="A1584" s="19"/>
      <c r="G1584" s="2"/>
      <c r="AW1584" s="17"/>
      <c r="AX1584" s="17"/>
      <c r="AY1584" s="17"/>
    </row>
    <row r="1585" spans="1:51" s="15" customFormat="1" ht="15.75" customHeight="1">
      <c r="A1585" s="19"/>
      <c r="G1585" s="2"/>
      <c r="AW1585" s="17"/>
      <c r="AX1585" s="17"/>
      <c r="AY1585" s="17"/>
    </row>
    <row r="1586" spans="1:51" s="15" customFormat="1" ht="15.75" customHeight="1">
      <c r="A1586" s="19"/>
      <c r="G1586" s="2"/>
      <c r="AW1586" s="17"/>
      <c r="AX1586" s="17"/>
      <c r="AY1586" s="17"/>
    </row>
    <row r="1587" spans="1:51" s="15" customFormat="1" ht="15.75" customHeight="1">
      <c r="A1587" s="19"/>
      <c r="G1587" s="2"/>
      <c r="AW1587" s="17"/>
      <c r="AX1587" s="17"/>
      <c r="AY1587" s="17"/>
    </row>
    <row r="1588" spans="1:51" s="15" customFormat="1" ht="15.75" customHeight="1">
      <c r="A1588" s="19"/>
      <c r="G1588" s="2"/>
      <c r="AW1588" s="17"/>
      <c r="AX1588" s="17"/>
      <c r="AY1588" s="17"/>
    </row>
    <row r="1589" spans="1:51" s="15" customFormat="1" ht="15.75" customHeight="1">
      <c r="A1589" s="19"/>
      <c r="G1589" s="2"/>
      <c r="AW1589" s="17"/>
      <c r="AX1589" s="17"/>
      <c r="AY1589" s="17"/>
    </row>
    <row r="1590" spans="1:51" s="15" customFormat="1" ht="15.75" customHeight="1">
      <c r="A1590" s="19"/>
      <c r="G1590" s="2"/>
      <c r="AW1590" s="17"/>
      <c r="AX1590" s="17"/>
      <c r="AY1590" s="17"/>
    </row>
    <row r="1591" spans="1:51" s="15" customFormat="1" ht="15.75" customHeight="1">
      <c r="A1591" s="19"/>
      <c r="G1591" s="2"/>
      <c r="AW1591" s="17"/>
      <c r="AX1591" s="17"/>
      <c r="AY1591" s="17"/>
    </row>
    <row r="1592" spans="1:51" s="15" customFormat="1" ht="15.75" customHeight="1">
      <c r="A1592" s="19"/>
      <c r="G1592" s="2"/>
      <c r="AW1592" s="17"/>
      <c r="AX1592" s="17"/>
      <c r="AY1592" s="17"/>
    </row>
    <row r="1593" spans="1:51" s="15" customFormat="1" ht="15.75" customHeight="1">
      <c r="A1593" s="19"/>
      <c r="G1593" s="2"/>
      <c r="AW1593" s="17"/>
      <c r="AX1593" s="17"/>
      <c r="AY1593" s="17"/>
    </row>
    <row r="1594" spans="1:51" s="15" customFormat="1" ht="15.75" customHeight="1">
      <c r="A1594" s="19"/>
      <c r="G1594" s="2"/>
      <c r="AW1594" s="17"/>
      <c r="AX1594" s="17"/>
      <c r="AY1594" s="17"/>
    </row>
    <row r="1595" spans="1:51" s="15" customFormat="1" ht="15.75" customHeight="1">
      <c r="A1595" s="19"/>
      <c r="G1595" s="2"/>
      <c r="AW1595" s="17"/>
      <c r="AX1595" s="17"/>
      <c r="AY1595" s="17"/>
    </row>
    <row r="1596" spans="1:51" s="15" customFormat="1" ht="15.75" customHeight="1">
      <c r="A1596" s="19"/>
      <c r="G1596" s="2"/>
      <c r="AW1596" s="17"/>
      <c r="AX1596" s="17"/>
      <c r="AY1596" s="17"/>
    </row>
    <row r="1597" spans="1:51" s="15" customFormat="1" ht="15.75" customHeight="1">
      <c r="A1597" s="19"/>
      <c r="G1597" s="2"/>
      <c r="AW1597" s="17"/>
      <c r="AX1597" s="17"/>
      <c r="AY1597" s="17"/>
    </row>
    <row r="1598" spans="1:51" s="15" customFormat="1" ht="15.75" customHeight="1">
      <c r="A1598" s="19"/>
      <c r="G1598" s="2"/>
      <c r="AW1598" s="17"/>
      <c r="AX1598" s="17"/>
      <c r="AY1598" s="17"/>
    </row>
    <row r="1599" spans="1:51" s="15" customFormat="1" ht="15.75" customHeight="1">
      <c r="A1599" s="19"/>
      <c r="G1599" s="2"/>
      <c r="AW1599" s="17"/>
      <c r="AX1599" s="17"/>
      <c r="AY1599" s="17"/>
    </row>
    <row r="1600" spans="1:51" s="15" customFormat="1" ht="15.75" customHeight="1">
      <c r="A1600" s="19"/>
      <c r="G1600" s="2"/>
      <c r="AW1600" s="17"/>
      <c r="AX1600" s="17"/>
      <c r="AY1600" s="17"/>
    </row>
    <row r="1601" spans="1:51" s="15" customFormat="1" ht="15.75" customHeight="1">
      <c r="A1601" s="19"/>
      <c r="G1601" s="2"/>
      <c r="AW1601" s="17"/>
      <c r="AX1601" s="17"/>
      <c r="AY1601" s="17"/>
    </row>
    <row r="1602" spans="1:51" s="15" customFormat="1" ht="15.75" customHeight="1">
      <c r="A1602" s="19"/>
      <c r="G1602" s="2"/>
      <c r="AW1602" s="17"/>
      <c r="AX1602" s="17"/>
      <c r="AY1602" s="17"/>
    </row>
    <row r="1603" spans="1:51" s="15" customFormat="1" ht="15.75" customHeight="1">
      <c r="A1603" s="19"/>
      <c r="G1603" s="2"/>
      <c r="AW1603" s="17"/>
      <c r="AX1603" s="17"/>
      <c r="AY1603" s="17"/>
    </row>
    <row r="1604" spans="1:51" s="15" customFormat="1" ht="15.75" customHeight="1">
      <c r="A1604" s="19"/>
      <c r="G1604" s="2"/>
      <c r="AW1604" s="17"/>
      <c r="AX1604" s="17"/>
      <c r="AY1604" s="17"/>
    </row>
    <row r="1605" spans="1:51" s="15" customFormat="1" ht="15.75" customHeight="1">
      <c r="A1605" s="19"/>
      <c r="G1605" s="2"/>
      <c r="AW1605" s="17"/>
      <c r="AX1605" s="17"/>
      <c r="AY1605" s="17"/>
    </row>
    <row r="1606" spans="1:51" s="15" customFormat="1" ht="15.75" customHeight="1">
      <c r="A1606" s="19"/>
      <c r="G1606" s="2"/>
      <c r="AW1606" s="17"/>
      <c r="AX1606" s="17"/>
      <c r="AY1606" s="17"/>
    </row>
    <row r="1607" spans="1:51" s="15" customFormat="1" ht="15.75" customHeight="1">
      <c r="A1607" s="19"/>
      <c r="G1607" s="2"/>
      <c r="AW1607" s="17"/>
      <c r="AX1607" s="17"/>
      <c r="AY1607" s="17"/>
    </row>
    <row r="1608" spans="1:51" s="15" customFormat="1" ht="15.75" customHeight="1">
      <c r="A1608" s="19"/>
      <c r="G1608" s="2"/>
      <c r="AW1608" s="17"/>
      <c r="AX1608" s="17"/>
      <c r="AY1608" s="17"/>
    </row>
    <row r="1609" spans="1:51" s="15" customFormat="1" ht="15.75" customHeight="1">
      <c r="A1609" s="19"/>
      <c r="G1609" s="2"/>
      <c r="AW1609" s="17"/>
      <c r="AX1609" s="17"/>
      <c r="AY1609" s="17"/>
    </row>
    <row r="1610" spans="1:51" s="15" customFormat="1" ht="15.75" customHeight="1">
      <c r="A1610" s="19"/>
      <c r="G1610" s="2"/>
      <c r="AW1610" s="17"/>
      <c r="AX1610" s="17"/>
      <c r="AY1610" s="17"/>
    </row>
    <row r="1611" spans="1:51" s="15" customFormat="1" ht="15.75" customHeight="1">
      <c r="A1611" s="19"/>
      <c r="G1611" s="2"/>
      <c r="AW1611" s="17"/>
      <c r="AX1611" s="17"/>
      <c r="AY1611" s="17"/>
    </row>
    <row r="1612" spans="1:51" s="15" customFormat="1" ht="15.75" customHeight="1">
      <c r="A1612" s="19"/>
      <c r="G1612" s="2"/>
      <c r="AW1612" s="17"/>
      <c r="AX1612" s="17"/>
      <c r="AY1612" s="17"/>
    </row>
    <row r="1613" spans="1:51" s="15" customFormat="1" ht="15.75" customHeight="1">
      <c r="A1613" s="19"/>
      <c r="G1613" s="2"/>
      <c r="AW1613" s="17"/>
      <c r="AX1613" s="17"/>
      <c r="AY1613" s="17"/>
    </row>
    <row r="1614" spans="1:51" s="15" customFormat="1" ht="15.75" customHeight="1">
      <c r="A1614" s="19"/>
      <c r="G1614" s="2"/>
      <c r="AW1614" s="17"/>
      <c r="AX1614" s="17"/>
      <c r="AY1614" s="17"/>
    </row>
    <row r="1615" spans="1:51" s="15" customFormat="1" ht="15.75" customHeight="1">
      <c r="A1615" s="19"/>
      <c r="G1615" s="2"/>
      <c r="AW1615" s="17"/>
      <c r="AX1615" s="17"/>
      <c r="AY1615" s="17"/>
    </row>
    <row r="1616" spans="1:51" s="15" customFormat="1" ht="15.75" customHeight="1">
      <c r="A1616" s="19"/>
      <c r="G1616" s="2"/>
      <c r="AW1616" s="17"/>
      <c r="AX1616" s="17"/>
      <c r="AY1616" s="17"/>
    </row>
    <row r="1617" spans="1:51" s="15" customFormat="1" ht="15.75" customHeight="1">
      <c r="A1617" s="19"/>
      <c r="G1617" s="2"/>
      <c r="AW1617" s="17"/>
      <c r="AX1617" s="17"/>
      <c r="AY1617" s="17"/>
    </row>
    <row r="1618" spans="1:51" s="15" customFormat="1" ht="15.75" customHeight="1">
      <c r="A1618" s="19"/>
      <c r="G1618" s="2"/>
      <c r="AW1618" s="17"/>
      <c r="AX1618" s="17"/>
      <c r="AY1618" s="17"/>
    </row>
    <row r="1619" spans="1:51" s="15" customFormat="1" ht="15.75" customHeight="1">
      <c r="A1619" s="19"/>
      <c r="G1619" s="2"/>
      <c r="AW1619" s="17"/>
      <c r="AX1619" s="17"/>
      <c r="AY1619" s="17"/>
    </row>
    <row r="1620" spans="1:51" s="15" customFormat="1" ht="15.75" customHeight="1">
      <c r="A1620" s="19"/>
      <c r="G1620" s="2"/>
      <c r="AW1620" s="17"/>
      <c r="AX1620" s="17"/>
      <c r="AY1620" s="17"/>
    </row>
    <row r="1621" spans="1:51" s="15" customFormat="1" ht="15.75" customHeight="1">
      <c r="A1621" s="19"/>
      <c r="G1621" s="2"/>
      <c r="AW1621" s="17"/>
      <c r="AX1621" s="17"/>
      <c r="AY1621" s="17"/>
    </row>
    <row r="1622" spans="1:51" s="15" customFormat="1" ht="15.75" customHeight="1">
      <c r="A1622" s="19"/>
      <c r="G1622" s="2"/>
      <c r="AW1622" s="17"/>
      <c r="AX1622" s="17"/>
      <c r="AY1622" s="17"/>
    </row>
    <row r="1623" spans="1:51" s="15" customFormat="1" ht="15.75" customHeight="1">
      <c r="A1623" s="19"/>
      <c r="G1623" s="2"/>
      <c r="AW1623" s="17"/>
      <c r="AX1623" s="17"/>
      <c r="AY1623" s="17"/>
    </row>
    <row r="1624" spans="1:51" s="15" customFormat="1" ht="15.75" customHeight="1">
      <c r="A1624" s="19"/>
      <c r="G1624" s="2"/>
      <c r="AW1624" s="17"/>
      <c r="AX1624" s="17"/>
      <c r="AY1624" s="17"/>
    </row>
    <row r="1625" spans="1:51" s="15" customFormat="1" ht="15.75" customHeight="1">
      <c r="A1625" s="19"/>
      <c r="G1625" s="2"/>
      <c r="AW1625" s="17"/>
      <c r="AX1625" s="17"/>
      <c r="AY1625" s="17"/>
    </row>
    <row r="1626" spans="1:51" s="15" customFormat="1" ht="15.75" customHeight="1">
      <c r="A1626" s="19"/>
      <c r="G1626" s="2"/>
      <c r="AW1626" s="17"/>
      <c r="AX1626" s="17"/>
      <c r="AY1626" s="17"/>
    </row>
    <row r="1627" spans="1:51" s="15" customFormat="1" ht="15.75" customHeight="1">
      <c r="A1627" s="19"/>
      <c r="G1627" s="2"/>
      <c r="AW1627" s="17"/>
      <c r="AX1627" s="17"/>
      <c r="AY1627" s="17"/>
    </row>
    <row r="1628" spans="1:51" s="15" customFormat="1" ht="15.75" customHeight="1">
      <c r="A1628" s="19"/>
      <c r="G1628" s="2"/>
      <c r="AW1628" s="17"/>
      <c r="AX1628" s="17"/>
      <c r="AY1628" s="17"/>
    </row>
    <row r="1629" spans="1:51" s="15" customFormat="1" ht="15.75" customHeight="1">
      <c r="A1629" s="19"/>
      <c r="G1629" s="2"/>
      <c r="AW1629" s="17"/>
      <c r="AX1629" s="17"/>
      <c r="AY1629" s="17"/>
    </row>
    <row r="1630" spans="1:51" s="15" customFormat="1" ht="15.75" customHeight="1">
      <c r="A1630" s="19"/>
      <c r="G1630" s="2"/>
      <c r="AW1630" s="17"/>
      <c r="AX1630" s="17"/>
      <c r="AY1630" s="17"/>
    </row>
    <row r="1631" spans="1:51" s="15" customFormat="1" ht="15.75" customHeight="1">
      <c r="A1631" s="19"/>
      <c r="G1631" s="2"/>
      <c r="AW1631" s="17"/>
      <c r="AX1631" s="17"/>
      <c r="AY1631" s="17"/>
    </row>
    <row r="1632" spans="1:51" s="15" customFormat="1" ht="15.75" customHeight="1">
      <c r="A1632" s="19"/>
      <c r="G1632" s="2"/>
      <c r="AW1632" s="17"/>
      <c r="AX1632" s="17"/>
      <c r="AY1632" s="17"/>
    </row>
    <row r="1633" spans="1:51" s="15" customFormat="1" ht="15.75" customHeight="1">
      <c r="A1633" s="19"/>
      <c r="G1633" s="2"/>
      <c r="AW1633" s="17"/>
      <c r="AX1633" s="17"/>
      <c r="AY1633" s="17"/>
    </row>
    <row r="1634" spans="1:51" s="15" customFormat="1" ht="15.75" customHeight="1">
      <c r="A1634" s="19"/>
      <c r="G1634" s="2"/>
      <c r="AW1634" s="17"/>
      <c r="AX1634" s="17"/>
      <c r="AY1634" s="17"/>
    </row>
    <row r="1635" spans="1:51" s="15" customFormat="1" ht="15.75" customHeight="1">
      <c r="A1635" s="19"/>
      <c r="G1635" s="2"/>
      <c r="AW1635" s="17"/>
      <c r="AX1635" s="17"/>
      <c r="AY1635" s="17"/>
    </row>
    <row r="1636" spans="1:51" s="15" customFormat="1" ht="15.75" customHeight="1">
      <c r="A1636" s="19"/>
      <c r="G1636" s="2"/>
      <c r="AW1636" s="17"/>
      <c r="AX1636" s="17"/>
      <c r="AY1636" s="17"/>
    </row>
    <row r="1637" spans="1:51" s="15" customFormat="1" ht="15.75" customHeight="1">
      <c r="A1637" s="19"/>
      <c r="G1637" s="2"/>
      <c r="AW1637" s="17"/>
      <c r="AX1637" s="17"/>
      <c r="AY1637" s="17"/>
    </row>
    <row r="1638" spans="1:51" s="15" customFormat="1" ht="15.75" customHeight="1">
      <c r="A1638" s="19"/>
      <c r="G1638" s="2"/>
      <c r="AW1638" s="17"/>
      <c r="AX1638" s="17"/>
      <c r="AY1638" s="17"/>
    </row>
    <row r="1639" spans="1:51" s="15" customFormat="1" ht="15.75" customHeight="1">
      <c r="A1639" s="19"/>
      <c r="G1639" s="2"/>
      <c r="AW1639" s="17"/>
      <c r="AX1639" s="17"/>
      <c r="AY1639" s="17"/>
    </row>
    <row r="1640" spans="1:51" s="15" customFormat="1" ht="15.75" customHeight="1">
      <c r="A1640" s="19"/>
      <c r="G1640" s="2"/>
      <c r="AW1640" s="17"/>
      <c r="AX1640" s="17"/>
      <c r="AY1640" s="17"/>
    </row>
    <row r="1641" spans="1:51" s="15" customFormat="1" ht="15.75" customHeight="1">
      <c r="A1641" s="19"/>
      <c r="G1641" s="2"/>
      <c r="AW1641" s="17"/>
      <c r="AX1641" s="17"/>
      <c r="AY1641" s="17"/>
    </row>
    <row r="1642" spans="1:51" s="15" customFormat="1" ht="15.75" customHeight="1">
      <c r="A1642" s="19"/>
      <c r="G1642" s="2"/>
      <c r="AW1642" s="17"/>
      <c r="AX1642" s="17"/>
      <c r="AY1642" s="17"/>
    </row>
    <row r="1643" spans="1:51" s="15" customFormat="1" ht="15.75" customHeight="1">
      <c r="A1643" s="19"/>
      <c r="G1643" s="2"/>
      <c r="AW1643" s="17"/>
      <c r="AX1643" s="17"/>
      <c r="AY1643" s="17"/>
    </row>
    <row r="1644" spans="1:51" s="15" customFormat="1" ht="15.75" customHeight="1">
      <c r="A1644" s="19"/>
      <c r="G1644" s="2"/>
      <c r="AW1644" s="17"/>
      <c r="AX1644" s="17"/>
      <c r="AY1644" s="17"/>
    </row>
    <row r="1645" spans="1:51" s="15" customFormat="1" ht="15.75" customHeight="1">
      <c r="A1645" s="19"/>
      <c r="G1645" s="2"/>
      <c r="AW1645" s="17"/>
      <c r="AX1645" s="17"/>
      <c r="AY1645" s="17"/>
    </row>
    <row r="1646" spans="1:51" s="15" customFormat="1" ht="15.75" customHeight="1">
      <c r="A1646" s="19"/>
      <c r="G1646" s="2"/>
      <c r="AW1646" s="17"/>
      <c r="AX1646" s="17"/>
      <c r="AY1646" s="17"/>
    </row>
    <row r="1647" spans="1:51" s="15" customFormat="1" ht="15.75" customHeight="1">
      <c r="A1647" s="19"/>
      <c r="G1647" s="2"/>
      <c r="AW1647" s="17"/>
      <c r="AX1647" s="17"/>
      <c r="AY1647" s="17"/>
    </row>
    <row r="1648" spans="1:51" s="15" customFormat="1" ht="15.75" customHeight="1">
      <c r="A1648" s="19"/>
      <c r="G1648" s="2"/>
      <c r="AW1648" s="17"/>
      <c r="AX1648" s="17"/>
      <c r="AY1648" s="17"/>
    </row>
    <row r="1649" spans="1:51" s="15" customFormat="1" ht="15.75" customHeight="1">
      <c r="A1649" s="19"/>
      <c r="G1649" s="2"/>
      <c r="AW1649" s="17"/>
      <c r="AX1649" s="17"/>
      <c r="AY1649" s="17"/>
    </row>
    <row r="1650" spans="1:51" s="15" customFormat="1" ht="15.75" customHeight="1">
      <c r="A1650" s="19"/>
      <c r="G1650" s="2"/>
      <c r="AW1650" s="17"/>
      <c r="AX1650" s="17"/>
      <c r="AY1650" s="17"/>
    </row>
    <row r="1651" spans="1:51" s="15" customFormat="1" ht="15.75" customHeight="1">
      <c r="A1651" s="19"/>
      <c r="G1651" s="2"/>
      <c r="AW1651" s="17"/>
      <c r="AX1651" s="17"/>
      <c r="AY1651" s="17"/>
    </row>
    <row r="1652" spans="1:51" s="15" customFormat="1" ht="15.75" customHeight="1">
      <c r="A1652" s="19"/>
      <c r="G1652" s="2"/>
      <c r="AW1652" s="17"/>
      <c r="AX1652" s="17"/>
      <c r="AY1652" s="17"/>
    </row>
    <row r="1653" spans="1:51" s="15" customFormat="1" ht="15.75" customHeight="1">
      <c r="A1653" s="19"/>
      <c r="G1653" s="2"/>
      <c r="AW1653" s="17"/>
      <c r="AX1653" s="17"/>
      <c r="AY1653" s="17"/>
    </row>
    <row r="1654" spans="1:51" s="15" customFormat="1" ht="15.75" customHeight="1">
      <c r="A1654" s="19"/>
      <c r="G1654" s="2"/>
      <c r="AW1654" s="17"/>
      <c r="AX1654" s="17"/>
      <c r="AY1654" s="17"/>
    </row>
    <row r="1655" spans="1:51" s="15" customFormat="1" ht="15.75" customHeight="1">
      <c r="A1655" s="19"/>
      <c r="G1655" s="2"/>
      <c r="AW1655" s="17"/>
      <c r="AX1655" s="17"/>
      <c r="AY1655" s="17"/>
    </row>
    <row r="1656" spans="1:51" s="15" customFormat="1" ht="15.75" customHeight="1">
      <c r="A1656" s="19"/>
      <c r="G1656" s="2"/>
      <c r="AW1656" s="17"/>
      <c r="AX1656" s="17"/>
      <c r="AY1656" s="17"/>
    </row>
    <row r="1657" spans="1:51" s="15" customFormat="1" ht="15.75" customHeight="1">
      <c r="A1657" s="19"/>
      <c r="G1657" s="2"/>
      <c r="AW1657" s="17"/>
      <c r="AX1657" s="17"/>
      <c r="AY1657" s="17"/>
    </row>
    <row r="1658" spans="1:51" s="15" customFormat="1" ht="15.75" customHeight="1">
      <c r="A1658" s="19"/>
      <c r="G1658" s="2"/>
      <c r="AW1658" s="17"/>
      <c r="AX1658" s="17"/>
      <c r="AY1658" s="17"/>
    </row>
    <row r="1659" spans="1:51" s="15" customFormat="1" ht="15.75" customHeight="1">
      <c r="A1659" s="19"/>
      <c r="G1659" s="2"/>
      <c r="AW1659" s="17"/>
      <c r="AX1659" s="17"/>
      <c r="AY1659" s="17"/>
    </row>
    <row r="1660" spans="1:51" s="15" customFormat="1" ht="15.75" customHeight="1">
      <c r="A1660" s="19"/>
      <c r="G1660" s="2"/>
      <c r="AW1660" s="17"/>
      <c r="AX1660" s="17"/>
      <c r="AY1660" s="17"/>
    </row>
    <row r="1661" spans="1:51" s="15" customFormat="1" ht="15.75" customHeight="1">
      <c r="A1661" s="19"/>
      <c r="G1661" s="2"/>
      <c r="AW1661" s="17"/>
      <c r="AX1661" s="17"/>
      <c r="AY1661" s="17"/>
    </row>
    <row r="1662" spans="1:51" s="15" customFormat="1" ht="15.75" customHeight="1">
      <c r="A1662" s="19"/>
      <c r="G1662" s="2"/>
      <c r="AW1662" s="17"/>
      <c r="AX1662" s="17"/>
      <c r="AY1662" s="17"/>
    </row>
    <row r="1663" spans="1:51" s="15" customFormat="1" ht="15.75" customHeight="1">
      <c r="A1663" s="19"/>
      <c r="G1663" s="2"/>
      <c r="AW1663" s="17"/>
      <c r="AX1663" s="17"/>
      <c r="AY1663" s="17"/>
    </row>
    <row r="1664" spans="1:51" s="15" customFormat="1" ht="15.75" customHeight="1">
      <c r="A1664" s="19"/>
      <c r="G1664" s="2"/>
      <c r="AW1664" s="17"/>
      <c r="AX1664" s="17"/>
      <c r="AY1664" s="17"/>
    </row>
    <row r="1665" spans="1:51" s="15" customFormat="1" ht="15.75" customHeight="1">
      <c r="A1665" s="19"/>
      <c r="G1665" s="2"/>
      <c r="AW1665" s="17"/>
      <c r="AX1665" s="17"/>
      <c r="AY1665" s="17"/>
    </row>
    <row r="1666" spans="1:51" s="15" customFormat="1" ht="15.75" customHeight="1">
      <c r="A1666" s="19"/>
      <c r="G1666" s="2"/>
      <c r="AW1666" s="17"/>
      <c r="AX1666" s="17"/>
      <c r="AY1666" s="17"/>
    </row>
    <row r="1667" spans="1:51" s="15" customFormat="1" ht="15.75" customHeight="1">
      <c r="A1667" s="19"/>
      <c r="G1667" s="2"/>
      <c r="AW1667" s="17"/>
      <c r="AX1667" s="17"/>
      <c r="AY1667" s="17"/>
    </row>
    <row r="1668" spans="1:51" s="15" customFormat="1" ht="15.75" customHeight="1">
      <c r="A1668" s="19"/>
      <c r="G1668" s="2"/>
      <c r="AW1668" s="17"/>
      <c r="AX1668" s="17"/>
      <c r="AY1668" s="17"/>
    </row>
    <row r="1669" spans="1:51" s="15" customFormat="1" ht="15.75" customHeight="1">
      <c r="A1669" s="19"/>
      <c r="G1669" s="2"/>
      <c r="AW1669" s="17"/>
      <c r="AX1669" s="17"/>
      <c r="AY1669" s="17"/>
    </row>
    <row r="1670" spans="1:51" s="15" customFormat="1" ht="15.75" customHeight="1">
      <c r="A1670" s="19"/>
      <c r="G1670" s="2"/>
      <c r="AW1670" s="17"/>
      <c r="AX1670" s="17"/>
      <c r="AY1670" s="17"/>
    </row>
    <row r="1671" spans="1:51" s="15" customFormat="1" ht="15.75" customHeight="1">
      <c r="A1671" s="19"/>
      <c r="G1671" s="2"/>
      <c r="AW1671" s="17"/>
      <c r="AX1671" s="17"/>
      <c r="AY1671" s="17"/>
    </row>
    <row r="1672" spans="1:51" s="15" customFormat="1" ht="15.75" customHeight="1">
      <c r="A1672" s="19"/>
      <c r="G1672" s="2"/>
      <c r="AW1672" s="17"/>
      <c r="AX1672" s="17"/>
      <c r="AY1672" s="17"/>
    </row>
    <row r="1673" spans="1:51" s="15" customFormat="1" ht="15.75" customHeight="1">
      <c r="A1673" s="19"/>
      <c r="G1673" s="2"/>
      <c r="AW1673" s="17"/>
      <c r="AX1673" s="17"/>
      <c r="AY1673" s="17"/>
    </row>
    <row r="1674" spans="1:51" s="15" customFormat="1" ht="15.75" customHeight="1">
      <c r="A1674" s="19"/>
      <c r="G1674" s="2"/>
      <c r="AW1674" s="17"/>
      <c r="AX1674" s="17"/>
      <c r="AY1674" s="17"/>
    </row>
    <row r="1675" spans="1:51" s="15" customFormat="1" ht="15.75" customHeight="1">
      <c r="A1675" s="19"/>
      <c r="G1675" s="2"/>
      <c r="AW1675" s="17"/>
      <c r="AX1675" s="17"/>
      <c r="AY1675" s="17"/>
    </row>
    <row r="1676" spans="1:51" s="15" customFormat="1" ht="15.75" customHeight="1">
      <c r="A1676" s="19"/>
      <c r="G1676" s="2"/>
      <c r="AW1676" s="17"/>
      <c r="AX1676" s="17"/>
      <c r="AY1676" s="17"/>
    </row>
    <row r="1677" spans="1:51" s="15" customFormat="1" ht="15.75" customHeight="1">
      <c r="A1677" s="19"/>
      <c r="G1677" s="2"/>
      <c r="AW1677" s="17"/>
      <c r="AX1677" s="17"/>
      <c r="AY1677" s="17"/>
    </row>
    <row r="1678" spans="1:51" s="15" customFormat="1" ht="15.75" customHeight="1">
      <c r="A1678" s="19"/>
      <c r="G1678" s="2"/>
      <c r="AW1678" s="17"/>
      <c r="AX1678" s="17"/>
      <c r="AY1678" s="17"/>
    </row>
    <row r="1679" spans="1:51" s="15" customFormat="1" ht="15.75" customHeight="1">
      <c r="A1679" s="19"/>
      <c r="G1679" s="2"/>
      <c r="AW1679" s="17"/>
      <c r="AX1679" s="17"/>
      <c r="AY1679" s="17"/>
    </row>
    <row r="1680" spans="1:51" s="15" customFormat="1" ht="15.75" customHeight="1">
      <c r="A1680" s="19"/>
      <c r="G1680" s="2"/>
      <c r="AW1680" s="17"/>
      <c r="AX1680" s="17"/>
      <c r="AY1680" s="17"/>
    </row>
    <row r="1681" spans="1:51" s="15" customFormat="1" ht="15.75" customHeight="1">
      <c r="A1681" s="19"/>
      <c r="G1681" s="2"/>
      <c r="AW1681" s="17"/>
      <c r="AX1681" s="17"/>
      <c r="AY1681" s="17"/>
    </row>
    <row r="1682" spans="1:51" s="15" customFormat="1" ht="15.75" customHeight="1">
      <c r="A1682" s="19"/>
      <c r="G1682" s="2"/>
      <c r="AW1682" s="17"/>
      <c r="AX1682" s="17"/>
      <c r="AY1682" s="17"/>
    </row>
    <row r="1683" spans="1:51" s="15" customFormat="1" ht="15.75" customHeight="1">
      <c r="A1683" s="19"/>
      <c r="G1683" s="2"/>
      <c r="AW1683" s="17"/>
      <c r="AX1683" s="17"/>
      <c r="AY1683" s="17"/>
    </row>
    <row r="1684" spans="1:51" s="15" customFormat="1" ht="15.75" customHeight="1">
      <c r="A1684" s="19"/>
      <c r="G1684" s="2"/>
      <c r="AW1684" s="17"/>
      <c r="AX1684" s="17"/>
      <c r="AY1684" s="17"/>
    </row>
    <row r="1685" spans="1:51" s="15" customFormat="1" ht="15.75" customHeight="1">
      <c r="A1685" s="19"/>
      <c r="G1685" s="2"/>
      <c r="AW1685" s="17"/>
      <c r="AX1685" s="17"/>
      <c r="AY1685" s="17"/>
    </row>
    <row r="1686" spans="1:51" s="15" customFormat="1" ht="15.75" customHeight="1">
      <c r="A1686" s="19"/>
      <c r="G1686" s="2"/>
      <c r="AW1686" s="17"/>
      <c r="AX1686" s="17"/>
      <c r="AY1686" s="17"/>
    </row>
    <row r="1687" spans="1:51" s="15" customFormat="1" ht="15.75" customHeight="1">
      <c r="A1687" s="19"/>
      <c r="G1687" s="2"/>
      <c r="AW1687" s="17"/>
      <c r="AX1687" s="17"/>
      <c r="AY1687" s="17"/>
    </row>
    <row r="1688" spans="1:51" s="15" customFormat="1" ht="15.75" customHeight="1">
      <c r="A1688" s="19"/>
      <c r="G1688" s="2"/>
      <c r="AW1688" s="17"/>
      <c r="AX1688" s="17"/>
      <c r="AY1688" s="17"/>
    </row>
    <row r="1689" spans="1:51" s="15" customFormat="1" ht="15.75" customHeight="1">
      <c r="A1689" s="19"/>
      <c r="G1689" s="2"/>
      <c r="AW1689" s="17"/>
      <c r="AX1689" s="17"/>
      <c r="AY1689" s="17"/>
    </row>
    <row r="1690" spans="1:51" s="15" customFormat="1" ht="15.75" customHeight="1">
      <c r="A1690" s="19"/>
      <c r="G1690" s="2"/>
      <c r="AW1690" s="17"/>
      <c r="AX1690" s="17"/>
      <c r="AY1690" s="17"/>
    </row>
    <row r="1691" spans="1:51" s="15" customFormat="1" ht="15.75" customHeight="1">
      <c r="A1691" s="19"/>
      <c r="G1691" s="2"/>
      <c r="AW1691" s="17"/>
      <c r="AX1691" s="17"/>
      <c r="AY1691" s="17"/>
    </row>
    <row r="1692" spans="1:51" s="15" customFormat="1" ht="15.75" customHeight="1">
      <c r="A1692" s="19"/>
      <c r="G1692" s="2"/>
      <c r="AW1692" s="17"/>
      <c r="AX1692" s="17"/>
      <c r="AY1692" s="17"/>
    </row>
    <row r="1693" spans="1:51" s="15" customFormat="1" ht="15.75" customHeight="1">
      <c r="A1693" s="19"/>
      <c r="G1693" s="2"/>
      <c r="AW1693" s="17"/>
      <c r="AX1693" s="17"/>
      <c r="AY1693" s="17"/>
    </row>
    <row r="1694" spans="1:51" s="15" customFormat="1" ht="15.75" customHeight="1">
      <c r="A1694" s="19"/>
      <c r="G1694" s="2"/>
      <c r="AW1694" s="17"/>
      <c r="AX1694" s="17"/>
      <c r="AY1694" s="17"/>
    </row>
    <row r="1695" spans="1:51" s="15" customFormat="1" ht="15.75" customHeight="1">
      <c r="A1695" s="19"/>
      <c r="G1695" s="2"/>
      <c r="AW1695" s="17"/>
      <c r="AX1695" s="17"/>
      <c r="AY1695" s="17"/>
    </row>
    <row r="1696" spans="1:51" s="15" customFormat="1" ht="15.75" customHeight="1">
      <c r="A1696" s="19"/>
      <c r="G1696" s="2"/>
      <c r="AW1696" s="17"/>
      <c r="AX1696" s="17"/>
      <c r="AY1696" s="17"/>
    </row>
    <row r="1697" spans="1:51" s="15" customFormat="1" ht="15.75" customHeight="1">
      <c r="A1697" s="19"/>
      <c r="G1697" s="2"/>
      <c r="AW1697" s="17"/>
      <c r="AX1697" s="17"/>
      <c r="AY1697" s="17"/>
    </row>
    <row r="1698" spans="1:51" s="15" customFormat="1" ht="15.75" customHeight="1">
      <c r="A1698" s="19"/>
      <c r="G1698" s="2"/>
      <c r="AW1698" s="17"/>
      <c r="AX1698" s="17"/>
      <c r="AY1698" s="17"/>
    </row>
    <row r="1699" spans="1:51" s="15" customFormat="1" ht="15.75" customHeight="1">
      <c r="A1699" s="19"/>
      <c r="G1699" s="2"/>
      <c r="AW1699" s="17"/>
      <c r="AX1699" s="17"/>
      <c r="AY1699" s="17"/>
    </row>
    <row r="1700" spans="1:51" s="15" customFormat="1" ht="15.75" customHeight="1">
      <c r="A1700" s="19"/>
      <c r="G1700" s="2"/>
      <c r="AW1700" s="17"/>
      <c r="AX1700" s="17"/>
      <c r="AY1700" s="17"/>
    </row>
    <row r="1701" spans="1:51" s="15" customFormat="1" ht="15.75" customHeight="1">
      <c r="A1701" s="19"/>
      <c r="G1701" s="2"/>
      <c r="AW1701" s="17"/>
      <c r="AX1701" s="17"/>
      <c r="AY1701" s="17"/>
    </row>
    <row r="1702" spans="1:51" s="15" customFormat="1" ht="15.75" customHeight="1">
      <c r="A1702" s="19"/>
      <c r="G1702" s="2"/>
      <c r="AW1702" s="17"/>
      <c r="AX1702" s="17"/>
      <c r="AY1702" s="17"/>
    </row>
    <row r="1703" spans="1:51" s="15" customFormat="1" ht="15.75" customHeight="1">
      <c r="A1703" s="19"/>
      <c r="G1703" s="2"/>
      <c r="AW1703" s="17"/>
      <c r="AX1703" s="17"/>
      <c r="AY1703" s="17"/>
    </row>
    <row r="1704" spans="1:51" s="15" customFormat="1" ht="15.75" customHeight="1">
      <c r="A1704" s="19"/>
      <c r="G1704" s="2"/>
      <c r="AW1704" s="17"/>
      <c r="AX1704" s="17"/>
      <c r="AY1704" s="17"/>
    </row>
    <row r="1705" spans="1:51" s="15" customFormat="1" ht="15.75" customHeight="1">
      <c r="A1705" s="19"/>
      <c r="G1705" s="2"/>
      <c r="AW1705" s="17"/>
      <c r="AX1705" s="17"/>
      <c r="AY1705" s="17"/>
    </row>
    <row r="1706" spans="1:51" s="15" customFormat="1" ht="15.75" customHeight="1">
      <c r="A1706" s="19"/>
      <c r="G1706" s="2"/>
      <c r="AW1706" s="17"/>
      <c r="AX1706" s="17"/>
      <c r="AY1706" s="17"/>
    </row>
    <row r="1707" spans="1:51" s="15" customFormat="1" ht="15.75" customHeight="1">
      <c r="A1707" s="19"/>
      <c r="G1707" s="2"/>
      <c r="AW1707" s="17"/>
      <c r="AX1707" s="17"/>
      <c r="AY1707" s="17"/>
    </row>
    <row r="1708" spans="1:51" s="15" customFormat="1" ht="15.75" customHeight="1">
      <c r="A1708" s="19"/>
      <c r="G1708" s="2"/>
      <c r="AW1708" s="17"/>
      <c r="AX1708" s="17"/>
      <c r="AY1708" s="17"/>
    </row>
    <row r="1709" spans="1:51" s="15" customFormat="1" ht="15.75" customHeight="1">
      <c r="A1709" s="19"/>
      <c r="G1709" s="2"/>
      <c r="AW1709" s="17"/>
      <c r="AX1709" s="17"/>
      <c r="AY1709" s="17"/>
    </row>
    <row r="1710" spans="1:51" s="15" customFormat="1" ht="15.75" customHeight="1">
      <c r="A1710" s="19"/>
      <c r="G1710" s="2"/>
      <c r="AW1710" s="17"/>
      <c r="AX1710" s="17"/>
      <c r="AY1710" s="17"/>
    </row>
    <row r="1711" spans="1:51" s="15" customFormat="1" ht="15.75" customHeight="1">
      <c r="A1711" s="19"/>
      <c r="G1711" s="2"/>
      <c r="AW1711" s="17"/>
      <c r="AX1711" s="17"/>
      <c r="AY1711" s="17"/>
    </row>
    <row r="1712" spans="1:51" s="15" customFormat="1" ht="15.75" customHeight="1">
      <c r="A1712" s="19"/>
      <c r="G1712" s="2"/>
      <c r="AW1712" s="17"/>
      <c r="AX1712" s="17"/>
      <c r="AY1712" s="17"/>
    </row>
    <row r="1713" spans="1:51" s="15" customFormat="1" ht="15.75" customHeight="1">
      <c r="A1713" s="19"/>
      <c r="G1713" s="2"/>
      <c r="AW1713" s="17"/>
      <c r="AX1713" s="17"/>
      <c r="AY1713" s="17"/>
    </row>
    <row r="1714" spans="1:51" s="15" customFormat="1" ht="15.75" customHeight="1">
      <c r="A1714" s="19"/>
      <c r="G1714" s="2"/>
      <c r="AW1714" s="17"/>
      <c r="AX1714" s="17"/>
      <c r="AY1714" s="17"/>
    </row>
    <row r="1715" spans="1:51" s="15" customFormat="1" ht="15.75" customHeight="1">
      <c r="A1715" s="19"/>
      <c r="G1715" s="2"/>
      <c r="AW1715" s="17"/>
      <c r="AX1715" s="17"/>
      <c r="AY1715" s="17"/>
    </row>
    <row r="1716" spans="1:51" s="15" customFormat="1" ht="15.75" customHeight="1">
      <c r="A1716" s="19"/>
      <c r="G1716" s="2"/>
      <c r="AW1716" s="17"/>
      <c r="AX1716" s="17"/>
      <c r="AY1716" s="17"/>
    </row>
    <row r="1717" spans="1:51" s="15" customFormat="1" ht="15.75" customHeight="1">
      <c r="A1717" s="19"/>
      <c r="G1717" s="2"/>
      <c r="AW1717" s="17"/>
      <c r="AX1717" s="17"/>
      <c r="AY1717" s="17"/>
    </row>
    <row r="1718" spans="1:51" s="15" customFormat="1" ht="15.75" customHeight="1">
      <c r="A1718" s="19"/>
      <c r="G1718" s="2"/>
      <c r="AW1718" s="17"/>
      <c r="AX1718" s="17"/>
      <c r="AY1718" s="17"/>
    </row>
    <row r="1719" spans="1:51" s="15" customFormat="1" ht="15.75" customHeight="1">
      <c r="A1719" s="19"/>
      <c r="G1719" s="2"/>
      <c r="AW1719" s="17"/>
      <c r="AX1719" s="17"/>
      <c r="AY1719" s="17"/>
    </row>
    <row r="1720" spans="1:51" s="15" customFormat="1" ht="15.75" customHeight="1">
      <c r="A1720" s="19"/>
      <c r="G1720" s="2"/>
      <c r="AW1720" s="17"/>
      <c r="AX1720" s="17"/>
      <c r="AY1720" s="17"/>
    </row>
    <row r="1721" spans="1:51" s="15" customFormat="1" ht="15.75" customHeight="1">
      <c r="A1721" s="19"/>
      <c r="G1721" s="2"/>
      <c r="AW1721" s="17"/>
      <c r="AX1721" s="17"/>
      <c r="AY1721" s="17"/>
    </row>
    <row r="1722" spans="1:51" s="15" customFormat="1" ht="15.75" customHeight="1">
      <c r="A1722" s="19"/>
      <c r="G1722" s="2"/>
      <c r="AW1722" s="17"/>
      <c r="AX1722" s="17"/>
      <c r="AY1722" s="17"/>
    </row>
    <row r="1723" spans="1:51" s="15" customFormat="1" ht="15.75" customHeight="1">
      <c r="A1723" s="19"/>
      <c r="G1723" s="2"/>
      <c r="AW1723" s="17"/>
      <c r="AX1723" s="17"/>
      <c r="AY1723" s="17"/>
    </row>
    <row r="1724" spans="1:51" s="15" customFormat="1" ht="15.75" customHeight="1">
      <c r="A1724" s="19"/>
      <c r="G1724" s="2"/>
      <c r="AW1724" s="17"/>
      <c r="AX1724" s="17"/>
      <c r="AY1724" s="17"/>
    </row>
    <row r="1725" spans="1:51" s="15" customFormat="1" ht="15.75" customHeight="1">
      <c r="A1725" s="19"/>
      <c r="G1725" s="2"/>
      <c r="AW1725" s="17"/>
      <c r="AX1725" s="17"/>
      <c r="AY1725" s="17"/>
    </row>
    <row r="1726" spans="1:51" s="15" customFormat="1" ht="15.75" customHeight="1">
      <c r="A1726" s="19"/>
      <c r="G1726" s="2"/>
      <c r="AW1726" s="17"/>
      <c r="AX1726" s="17"/>
      <c r="AY1726" s="17"/>
    </row>
    <row r="1727" spans="1:51" s="15" customFormat="1" ht="15.75" customHeight="1">
      <c r="A1727" s="19"/>
      <c r="G1727" s="2"/>
      <c r="AW1727" s="17"/>
      <c r="AX1727" s="17"/>
      <c r="AY1727" s="17"/>
    </row>
    <row r="1728" spans="1:51" s="15" customFormat="1" ht="15.75" customHeight="1">
      <c r="A1728" s="19"/>
      <c r="G1728" s="2"/>
      <c r="AW1728" s="17"/>
      <c r="AX1728" s="17"/>
      <c r="AY1728" s="17"/>
    </row>
    <row r="1729" spans="1:51" s="15" customFormat="1" ht="15.75" customHeight="1">
      <c r="A1729" s="19"/>
      <c r="G1729" s="2"/>
      <c r="AW1729" s="17"/>
      <c r="AX1729" s="17"/>
      <c r="AY1729" s="17"/>
    </row>
    <row r="1730" spans="1:51" s="15" customFormat="1" ht="15.75" customHeight="1">
      <c r="A1730" s="19"/>
      <c r="G1730" s="2"/>
      <c r="AW1730" s="17"/>
      <c r="AX1730" s="17"/>
      <c r="AY1730" s="17"/>
    </row>
    <row r="1731" spans="1:51" s="15" customFormat="1" ht="15.75" customHeight="1">
      <c r="A1731" s="19"/>
      <c r="G1731" s="2"/>
      <c r="AW1731" s="17"/>
      <c r="AX1731" s="17"/>
      <c r="AY1731" s="17"/>
    </row>
    <row r="1732" spans="1:51" s="15" customFormat="1" ht="15.75" customHeight="1">
      <c r="A1732" s="19"/>
      <c r="G1732" s="2"/>
      <c r="AW1732" s="17"/>
      <c r="AX1732" s="17"/>
      <c r="AY1732" s="17"/>
    </row>
    <row r="1733" spans="1:51" s="15" customFormat="1" ht="15.75" customHeight="1">
      <c r="A1733" s="19"/>
      <c r="G1733" s="2"/>
      <c r="AW1733" s="17"/>
      <c r="AX1733" s="17"/>
      <c r="AY1733" s="17"/>
    </row>
    <row r="1734" spans="1:51" s="15" customFormat="1" ht="15.75" customHeight="1">
      <c r="A1734" s="19"/>
      <c r="G1734" s="2"/>
      <c r="AW1734" s="17"/>
      <c r="AX1734" s="17"/>
      <c r="AY1734" s="17"/>
    </row>
    <row r="1735" spans="1:51" s="15" customFormat="1" ht="15.75" customHeight="1">
      <c r="A1735" s="19"/>
      <c r="G1735" s="2"/>
      <c r="AW1735" s="17"/>
      <c r="AX1735" s="17"/>
      <c r="AY1735" s="17"/>
    </row>
    <row r="1736" spans="1:51" s="15" customFormat="1" ht="15.75" customHeight="1">
      <c r="A1736" s="19"/>
      <c r="G1736" s="2"/>
      <c r="AW1736" s="17"/>
      <c r="AX1736" s="17"/>
      <c r="AY1736" s="17"/>
    </row>
    <row r="1737" spans="1:51" s="15" customFormat="1" ht="15.75" customHeight="1">
      <c r="A1737" s="19"/>
      <c r="G1737" s="2"/>
      <c r="AW1737" s="17"/>
      <c r="AX1737" s="17"/>
      <c r="AY1737" s="17"/>
    </row>
    <row r="1738" spans="1:51" s="15" customFormat="1" ht="15.75" customHeight="1">
      <c r="A1738" s="19"/>
      <c r="G1738" s="2"/>
      <c r="AW1738" s="17"/>
      <c r="AX1738" s="17"/>
      <c r="AY1738" s="17"/>
    </row>
    <row r="1739" spans="1:51" s="15" customFormat="1" ht="15.75" customHeight="1">
      <c r="A1739" s="19"/>
      <c r="G1739" s="2"/>
      <c r="AW1739" s="17"/>
      <c r="AX1739" s="17"/>
      <c r="AY1739" s="17"/>
    </row>
    <row r="1740" spans="1:51" s="15" customFormat="1" ht="15.75" customHeight="1">
      <c r="A1740" s="19"/>
      <c r="G1740" s="2"/>
      <c r="AW1740" s="17"/>
      <c r="AX1740" s="17"/>
      <c r="AY1740" s="17"/>
    </row>
    <row r="1741" spans="1:51" s="15" customFormat="1" ht="15.75" customHeight="1">
      <c r="A1741" s="19"/>
      <c r="G1741" s="2"/>
      <c r="AW1741" s="17"/>
      <c r="AX1741" s="17"/>
      <c r="AY1741" s="17"/>
    </row>
    <row r="1742" spans="1:51" s="15" customFormat="1" ht="15.75" customHeight="1">
      <c r="A1742" s="19"/>
      <c r="G1742" s="2"/>
      <c r="AW1742" s="17"/>
      <c r="AX1742" s="17"/>
      <c r="AY1742" s="17"/>
    </row>
    <row r="1743" spans="1:51" s="15" customFormat="1" ht="15.75" customHeight="1">
      <c r="A1743" s="19"/>
      <c r="G1743" s="2"/>
      <c r="AW1743" s="17"/>
      <c r="AX1743" s="17"/>
      <c r="AY1743" s="17"/>
    </row>
    <row r="1744" spans="1:51" s="15" customFormat="1" ht="15.75" customHeight="1">
      <c r="A1744" s="19"/>
      <c r="G1744" s="2"/>
      <c r="AW1744" s="17"/>
      <c r="AX1744" s="17"/>
      <c r="AY1744" s="17"/>
    </row>
    <row r="1745" spans="1:51" s="15" customFormat="1" ht="15.75" customHeight="1">
      <c r="A1745" s="19"/>
      <c r="G1745" s="2"/>
      <c r="AW1745" s="17"/>
      <c r="AX1745" s="17"/>
      <c r="AY1745" s="17"/>
    </row>
    <row r="1746" spans="1:51" s="15" customFormat="1" ht="15.75" customHeight="1">
      <c r="A1746" s="19"/>
      <c r="G1746" s="2"/>
      <c r="AW1746" s="17"/>
      <c r="AX1746" s="17"/>
      <c r="AY1746" s="17"/>
    </row>
    <row r="1747" spans="1:51" s="15" customFormat="1" ht="15.75" customHeight="1">
      <c r="A1747" s="19"/>
      <c r="G1747" s="2"/>
      <c r="AW1747" s="17"/>
      <c r="AX1747" s="17"/>
      <c r="AY1747" s="17"/>
    </row>
    <row r="1748" spans="1:51" s="15" customFormat="1" ht="15.75" customHeight="1">
      <c r="A1748" s="19"/>
      <c r="G1748" s="2"/>
      <c r="AW1748" s="17"/>
      <c r="AX1748" s="17"/>
      <c r="AY1748" s="17"/>
    </row>
    <row r="1749" spans="1:51" s="15" customFormat="1" ht="15.75" customHeight="1">
      <c r="A1749" s="19"/>
      <c r="G1749" s="2"/>
      <c r="AW1749" s="17"/>
      <c r="AX1749" s="17"/>
      <c r="AY1749" s="17"/>
    </row>
    <row r="1750" spans="1:51" s="15" customFormat="1" ht="15.75" customHeight="1">
      <c r="A1750" s="19"/>
      <c r="G1750" s="2"/>
      <c r="AW1750" s="17"/>
      <c r="AX1750" s="17"/>
      <c r="AY1750" s="17"/>
    </row>
    <row r="1751" spans="1:51" s="15" customFormat="1" ht="15.75" customHeight="1">
      <c r="A1751" s="19"/>
      <c r="G1751" s="2"/>
      <c r="AW1751" s="17"/>
      <c r="AX1751" s="17"/>
      <c r="AY1751" s="17"/>
    </row>
    <row r="1752" spans="1:51" s="15" customFormat="1" ht="15.75" customHeight="1">
      <c r="A1752" s="19"/>
      <c r="G1752" s="2"/>
      <c r="AW1752" s="17"/>
      <c r="AX1752" s="17"/>
      <c r="AY1752" s="17"/>
    </row>
    <row r="1753" spans="1:51" s="15" customFormat="1" ht="15.75" customHeight="1">
      <c r="A1753" s="19"/>
      <c r="G1753" s="2"/>
      <c r="AW1753" s="17"/>
      <c r="AX1753" s="17"/>
      <c r="AY1753" s="17"/>
    </row>
    <row r="1754" spans="1:51" s="15" customFormat="1" ht="15.75" customHeight="1">
      <c r="A1754" s="19"/>
      <c r="G1754" s="2"/>
      <c r="AW1754" s="17"/>
      <c r="AX1754" s="17"/>
      <c r="AY1754" s="17"/>
    </row>
    <row r="1755" spans="1:51" s="15" customFormat="1" ht="15.75" customHeight="1">
      <c r="A1755" s="19"/>
      <c r="G1755" s="2"/>
      <c r="AW1755" s="17"/>
      <c r="AX1755" s="17"/>
      <c r="AY1755" s="17"/>
    </row>
    <row r="1756" spans="1:51" s="15" customFormat="1" ht="15.75" customHeight="1">
      <c r="A1756" s="19"/>
      <c r="G1756" s="2"/>
      <c r="AW1756" s="17"/>
      <c r="AX1756" s="17"/>
      <c r="AY1756" s="17"/>
    </row>
    <row r="1757" spans="1:51" s="15" customFormat="1" ht="15.75" customHeight="1">
      <c r="A1757" s="19"/>
      <c r="G1757" s="2"/>
      <c r="AW1757" s="17"/>
      <c r="AX1757" s="17"/>
      <c r="AY1757" s="17"/>
    </row>
    <row r="1758" spans="1:51" s="15" customFormat="1" ht="15.75" customHeight="1">
      <c r="A1758" s="19"/>
      <c r="G1758" s="2"/>
      <c r="AW1758" s="17"/>
      <c r="AX1758" s="17"/>
      <c r="AY1758" s="17"/>
    </row>
    <row r="1759" spans="1:51" s="15" customFormat="1" ht="15.75" customHeight="1">
      <c r="A1759" s="19"/>
      <c r="G1759" s="2"/>
      <c r="AW1759" s="17"/>
      <c r="AX1759" s="17"/>
      <c r="AY1759" s="17"/>
    </row>
    <row r="1760" spans="1:51" s="15" customFormat="1" ht="15.75" customHeight="1">
      <c r="A1760" s="19"/>
      <c r="G1760" s="2"/>
      <c r="AW1760" s="17"/>
      <c r="AX1760" s="17"/>
      <c r="AY1760" s="17"/>
    </row>
    <row r="1761" spans="1:51" s="15" customFormat="1" ht="15.75" customHeight="1">
      <c r="A1761" s="19"/>
      <c r="G1761" s="2"/>
      <c r="AW1761" s="17"/>
      <c r="AX1761" s="17"/>
      <c r="AY1761" s="17"/>
    </row>
    <row r="1762" spans="1:51" s="15" customFormat="1" ht="15.75" customHeight="1">
      <c r="A1762" s="19"/>
      <c r="G1762" s="2"/>
      <c r="AW1762" s="17"/>
      <c r="AX1762" s="17"/>
      <c r="AY1762" s="17"/>
    </row>
    <row r="1763" spans="1:51" s="15" customFormat="1" ht="15.75" customHeight="1">
      <c r="A1763" s="19"/>
      <c r="G1763" s="2"/>
      <c r="AW1763" s="17"/>
      <c r="AX1763" s="17"/>
      <c r="AY1763" s="17"/>
    </row>
    <row r="1764" spans="1:51" s="15" customFormat="1" ht="15.75" customHeight="1">
      <c r="A1764" s="19"/>
      <c r="G1764" s="2"/>
      <c r="AW1764" s="17"/>
      <c r="AX1764" s="17"/>
      <c r="AY1764" s="17"/>
    </row>
    <row r="1765" spans="1:51" s="15" customFormat="1" ht="15.75" customHeight="1">
      <c r="A1765" s="19"/>
      <c r="G1765" s="2"/>
      <c r="AW1765" s="17"/>
      <c r="AX1765" s="17"/>
      <c r="AY1765" s="17"/>
    </row>
    <row r="1766" spans="1:51" s="15" customFormat="1" ht="15.75" customHeight="1">
      <c r="A1766" s="19"/>
      <c r="G1766" s="2"/>
      <c r="AW1766" s="17"/>
      <c r="AX1766" s="17"/>
      <c r="AY1766" s="17"/>
    </row>
    <row r="1767" spans="1:51" s="15" customFormat="1" ht="15.75" customHeight="1">
      <c r="A1767" s="19"/>
      <c r="G1767" s="2"/>
      <c r="AW1767" s="17"/>
      <c r="AX1767" s="17"/>
      <c r="AY1767" s="17"/>
    </row>
    <row r="1768" spans="1:51" s="15" customFormat="1" ht="15.75" customHeight="1">
      <c r="A1768" s="19"/>
      <c r="G1768" s="2"/>
      <c r="AW1768" s="17"/>
      <c r="AX1768" s="17"/>
      <c r="AY1768" s="17"/>
    </row>
    <row r="1769" spans="1:51" s="15" customFormat="1" ht="15.75" customHeight="1">
      <c r="A1769" s="19"/>
      <c r="G1769" s="2"/>
      <c r="AW1769" s="17"/>
      <c r="AX1769" s="17"/>
      <c r="AY1769" s="17"/>
    </row>
    <row r="1770" spans="1:51" s="15" customFormat="1" ht="15.75" customHeight="1">
      <c r="A1770" s="19"/>
      <c r="G1770" s="2"/>
      <c r="AW1770" s="17"/>
      <c r="AX1770" s="17"/>
      <c r="AY1770" s="17"/>
    </row>
    <row r="1771" spans="1:51" s="15" customFormat="1" ht="15.75" customHeight="1">
      <c r="A1771" s="19"/>
      <c r="G1771" s="2"/>
      <c r="AW1771" s="17"/>
      <c r="AX1771" s="17"/>
      <c r="AY1771" s="17"/>
    </row>
    <row r="1772" spans="1:51" s="15" customFormat="1" ht="15.75" customHeight="1">
      <c r="A1772" s="19"/>
      <c r="G1772" s="2"/>
      <c r="AW1772" s="17"/>
      <c r="AX1772" s="17"/>
      <c r="AY1772" s="17"/>
    </row>
    <row r="1773" spans="1:51" s="15" customFormat="1" ht="15.75" customHeight="1">
      <c r="A1773" s="19"/>
      <c r="G1773" s="2"/>
      <c r="AW1773" s="17"/>
      <c r="AX1773" s="17"/>
      <c r="AY1773" s="17"/>
    </row>
    <row r="1774" spans="1:51" s="15" customFormat="1" ht="15.75" customHeight="1">
      <c r="A1774" s="19"/>
      <c r="G1774" s="2"/>
      <c r="AW1774" s="17"/>
      <c r="AX1774" s="17"/>
      <c r="AY1774" s="17"/>
    </row>
    <row r="1775" spans="1:51" s="15" customFormat="1" ht="15.75" customHeight="1">
      <c r="A1775" s="19"/>
      <c r="G1775" s="2"/>
      <c r="AW1775" s="17"/>
      <c r="AX1775" s="17"/>
      <c r="AY1775" s="17"/>
    </row>
    <row r="1776" spans="1:51" s="15" customFormat="1" ht="15.75" customHeight="1">
      <c r="A1776" s="19"/>
      <c r="G1776" s="2"/>
      <c r="AW1776" s="17"/>
      <c r="AX1776" s="17"/>
      <c r="AY1776" s="17"/>
    </row>
    <row r="1777" spans="1:51" s="15" customFormat="1" ht="15.75" customHeight="1">
      <c r="A1777" s="19"/>
      <c r="G1777" s="2"/>
      <c r="AW1777" s="17"/>
      <c r="AX1777" s="17"/>
      <c r="AY1777" s="17"/>
    </row>
    <row r="1778" spans="1:51" s="15" customFormat="1" ht="15.75" customHeight="1">
      <c r="A1778" s="19"/>
      <c r="G1778" s="2"/>
      <c r="AW1778" s="17"/>
      <c r="AX1778" s="17"/>
      <c r="AY1778" s="17"/>
    </row>
    <row r="1779" spans="1:51" s="15" customFormat="1" ht="15.75" customHeight="1">
      <c r="A1779" s="19"/>
      <c r="G1779" s="2"/>
      <c r="AW1779" s="17"/>
      <c r="AX1779" s="17"/>
      <c r="AY1779" s="17"/>
    </row>
    <row r="1780" spans="1:51" s="15" customFormat="1" ht="15.75" customHeight="1">
      <c r="A1780" s="19"/>
      <c r="G1780" s="2"/>
      <c r="AW1780" s="17"/>
      <c r="AX1780" s="17"/>
      <c r="AY1780" s="17"/>
    </row>
    <row r="1781" spans="1:51" s="15" customFormat="1" ht="15.75" customHeight="1">
      <c r="A1781" s="19"/>
      <c r="G1781" s="2"/>
      <c r="AW1781" s="17"/>
      <c r="AX1781" s="17"/>
      <c r="AY1781" s="17"/>
    </row>
    <row r="1782" spans="1:51" s="15" customFormat="1" ht="15.75" customHeight="1">
      <c r="A1782" s="19"/>
      <c r="G1782" s="2"/>
      <c r="AW1782" s="17"/>
      <c r="AX1782" s="17"/>
      <c r="AY1782" s="17"/>
    </row>
    <row r="1783" spans="1:51" s="15" customFormat="1" ht="15.75" customHeight="1">
      <c r="A1783" s="19"/>
      <c r="G1783" s="2"/>
      <c r="AW1783" s="17"/>
      <c r="AX1783" s="17"/>
      <c r="AY1783" s="17"/>
    </row>
    <row r="1784" spans="1:51" s="15" customFormat="1" ht="15.75" customHeight="1">
      <c r="A1784" s="19"/>
      <c r="G1784" s="2"/>
      <c r="AW1784" s="17"/>
      <c r="AX1784" s="17"/>
      <c r="AY1784" s="17"/>
    </row>
    <row r="1785" spans="1:51" s="15" customFormat="1" ht="15.75" customHeight="1">
      <c r="A1785" s="19"/>
      <c r="G1785" s="2"/>
      <c r="AW1785" s="17"/>
      <c r="AX1785" s="17"/>
      <c r="AY1785" s="17"/>
    </row>
    <row r="1786" spans="1:51" s="15" customFormat="1" ht="15.75" customHeight="1">
      <c r="A1786" s="19"/>
      <c r="G1786" s="2"/>
      <c r="AW1786" s="17"/>
      <c r="AX1786" s="17"/>
      <c r="AY1786" s="17"/>
    </row>
    <row r="1787" spans="1:51" s="15" customFormat="1" ht="15.75" customHeight="1">
      <c r="A1787" s="19"/>
      <c r="G1787" s="2"/>
      <c r="AW1787" s="17"/>
      <c r="AX1787" s="17"/>
      <c r="AY1787" s="17"/>
    </row>
    <row r="1788" spans="1:51" s="15" customFormat="1" ht="15.75" customHeight="1">
      <c r="A1788" s="19"/>
      <c r="G1788" s="2"/>
      <c r="AW1788" s="17"/>
      <c r="AX1788" s="17"/>
      <c r="AY1788" s="17"/>
    </row>
    <row r="1789" spans="1:51" s="15" customFormat="1" ht="15.75" customHeight="1">
      <c r="A1789" s="19"/>
      <c r="G1789" s="2"/>
      <c r="AW1789" s="17"/>
      <c r="AX1789" s="17"/>
      <c r="AY1789" s="17"/>
    </row>
    <row r="1790" spans="1:51" s="15" customFormat="1" ht="15.75" customHeight="1">
      <c r="A1790" s="19"/>
      <c r="G1790" s="2"/>
      <c r="AW1790" s="17"/>
      <c r="AX1790" s="17"/>
      <c r="AY1790" s="17"/>
    </row>
    <row r="1791" spans="1:51" s="15" customFormat="1" ht="15.75" customHeight="1">
      <c r="A1791" s="19"/>
      <c r="G1791" s="2"/>
      <c r="AW1791" s="17"/>
      <c r="AX1791" s="17"/>
      <c r="AY1791" s="17"/>
    </row>
    <row r="1792" spans="1:51" s="15" customFormat="1" ht="15.75" customHeight="1">
      <c r="A1792" s="19"/>
      <c r="G1792" s="2"/>
      <c r="AW1792" s="17"/>
      <c r="AX1792" s="17"/>
      <c r="AY1792" s="17"/>
    </row>
    <row r="1793" spans="1:51" s="15" customFormat="1" ht="15.75" customHeight="1">
      <c r="A1793" s="19"/>
      <c r="G1793" s="2"/>
      <c r="AW1793" s="17"/>
      <c r="AX1793" s="17"/>
      <c r="AY1793" s="17"/>
    </row>
    <row r="1794" spans="1:51" s="15" customFormat="1" ht="15.75" customHeight="1">
      <c r="A1794" s="19"/>
      <c r="G1794" s="2"/>
      <c r="AW1794" s="17"/>
      <c r="AX1794" s="17"/>
      <c r="AY1794" s="17"/>
    </row>
    <row r="1795" spans="1:51" s="15" customFormat="1" ht="15.75" customHeight="1">
      <c r="A1795" s="19"/>
      <c r="G1795" s="2"/>
      <c r="AW1795" s="17"/>
      <c r="AX1795" s="17"/>
      <c r="AY1795" s="17"/>
    </row>
    <row r="1796" spans="1:51" s="15" customFormat="1" ht="15.75" customHeight="1">
      <c r="A1796" s="19"/>
      <c r="G1796" s="2"/>
      <c r="AW1796" s="17"/>
      <c r="AX1796" s="17"/>
      <c r="AY1796" s="17"/>
    </row>
    <row r="1797" spans="1:51" s="15" customFormat="1" ht="15.75" customHeight="1">
      <c r="A1797" s="19"/>
      <c r="G1797" s="2"/>
      <c r="AW1797" s="17"/>
      <c r="AX1797" s="17"/>
      <c r="AY1797" s="17"/>
    </row>
    <row r="1798" spans="1:51" s="15" customFormat="1" ht="15.75" customHeight="1">
      <c r="A1798" s="19"/>
      <c r="G1798" s="2"/>
      <c r="AW1798" s="17"/>
      <c r="AX1798" s="17"/>
      <c r="AY1798" s="17"/>
    </row>
    <row r="1799" spans="1:51" s="15" customFormat="1" ht="15.75" customHeight="1">
      <c r="A1799" s="19"/>
      <c r="G1799" s="2"/>
      <c r="AW1799" s="17"/>
      <c r="AX1799" s="17"/>
      <c r="AY1799" s="17"/>
    </row>
    <row r="1800" spans="1:51" s="15" customFormat="1" ht="15.75" customHeight="1">
      <c r="A1800" s="19"/>
      <c r="G1800" s="2"/>
      <c r="AW1800" s="17"/>
      <c r="AX1800" s="17"/>
      <c r="AY1800" s="17"/>
    </row>
    <row r="1801" spans="1:51" s="15" customFormat="1" ht="15.75" customHeight="1">
      <c r="A1801" s="19"/>
      <c r="G1801" s="2"/>
      <c r="AW1801" s="17"/>
      <c r="AX1801" s="17"/>
      <c r="AY1801" s="17"/>
    </row>
    <row r="1802" spans="1:51" s="15" customFormat="1" ht="15.75" customHeight="1">
      <c r="A1802" s="19"/>
      <c r="G1802" s="2"/>
      <c r="AW1802" s="17"/>
      <c r="AX1802" s="17"/>
      <c r="AY1802" s="17"/>
    </row>
    <row r="1803" spans="1:51" s="15" customFormat="1" ht="15.75" customHeight="1">
      <c r="A1803" s="19"/>
      <c r="G1803" s="2"/>
      <c r="AW1803" s="17"/>
      <c r="AX1803" s="17"/>
      <c r="AY1803" s="17"/>
    </row>
    <row r="1804" spans="1:51" s="15" customFormat="1" ht="15.75" customHeight="1">
      <c r="A1804" s="19"/>
      <c r="G1804" s="2"/>
      <c r="AW1804" s="17"/>
      <c r="AX1804" s="17"/>
      <c r="AY1804" s="17"/>
    </row>
    <row r="1805" spans="1:51" s="15" customFormat="1" ht="15.75" customHeight="1">
      <c r="A1805" s="19"/>
      <c r="G1805" s="2"/>
      <c r="AW1805" s="17"/>
      <c r="AX1805" s="17"/>
      <c r="AY1805" s="17"/>
    </row>
    <row r="1806" spans="1:51" s="15" customFormat="1" ht="15.75" customHeight="1">
      <c r="A1806" s="19"/>
      <c r="G1806" s="2"/>
      <c r="AW1806" s="17"/>
      <c r="AX1806" s="17"/>
      <c r="AY1806" s="17"/>
    </row>
    <row r="1807" spans="1:51" s="15" customFormat="1" ht="15.75" customHeight="1">
      <c r="A1807" s="19"/>
      <c r="G1807" s="2"/>
      <c r="AW1807" s="17"/>
      <c r="AX1807" s="17"/>
      <c r="AY1807" s="17"/>
    </row>
    <row r="1808" spans="1:51" s="15" customFormat="1" ht="15.75" customHeight="1">
      <c r="A1808" s="19"/>
      <c r="G1808" s="2"/>
      <c r="AW1808" s="17"/>
      <c r="AX1808" s="17"/>
      <c r="AY1808" s="17"/>
    </row>
    <row r="1809" spans="1:51" s="15" customFormat="1" ht="15.75" customHeight="1">
      <c r="A1809" s="19"/>
      <c r="G1809" s="2"/>
      <c r="AW1809" s="17"/>
      <c r="AX1809" s="17"/>
      <c r="AY1809" s="17"/>
    </row>
    <row r="1810" spans="1:51" s="15" customFormat="1" ht="15.75" customHeight="1">
      <c r="A1810" s="19"/>
      <c r="G1810" s="2"/>
      <c r="AW1810" s="17"/>
      <c r="AX1810" s="17"/>
      <c r="AY1810" s="17"/>
    </row>
    <row r="1811" spans="1:51" s="15" customFormat="1" ht="15.75" customHeight="1">
      <c r="A1811" s="19"/>
      <c r="G1811" s="2"/>
      <c r="AW1811" s="17"/>
      <c r="AX1811" s="17"/>
      <c r="AY1811" s="17"/>
    </row>
    <row r="1812" spans="1:51" s="15" customFormat="1" ht="15.75" customHeight="1">
      <c r="A1812" s="19"/>
      <c r="G1812" s="2"/>
      <c r="AW1812" s="17"/>
      <c r="AX1812" s="17"/>
      <c r="AY1812" s="17"/>
    </row>
    <row r="1813" spans="1:51" s="15" customFormat="1" ht="15.75" customHeight="1">
      <c r="A1813" s="19"/>
      <c r="G1813" s="2"/>
      <c r="AW1813" s="17"/>
      <c r="AX1813" s="17"/>
      <c r="AY1813" s="17"/>
    </row>
    <row r="1814" spans="1:51" s="15" customFormat="1" ht="15.75" customHeight="1">
      <c r="A1814" s="19"/>
      <c r="G1814" s="2"/>
      <c r="AW1814" s="17"/>
      <c r="AX1814" s="17"/>
      <c r="AY1814" s="17"/>
    </row>
    <row r="1815" spans="1:51" s="15" customFormat="1" ht="15.75" customHeight="1">
      <c r="A1815" s="19"/>
      <c r="G1815" s="2"/>
      <c r="AW1815" s="17"/>
      <c r="AX1815" s="17"/>
      <c r="AY1815" s="17"/>
    </row>
    <row r="1816" spans="1:51" s="15" customFormat="1" ht="15.75" customHeight="1">
      <c r="A1816" s="19"/>
      <c r="G1816" s="2"/>
      <c r="AW1816" s="17"/>
      <c r="AX1816" s="17"/>
      <c r="AY1816" s="17"/>
    </row>
    <row r="1817" spans="1:51" s="15" customFormat="1" ht="15.75" customHeight="1">
      <c r="A1817" s="19"/>
      <c r="G1817" s="2"/>
      <c r="AW1817" s="17"/>
      <c r="AX1817" s="17"/>
      <c r="AY1817" s="17"/>
    </row>
    <row r="1818" spans="1:51" s="15" customFormat="1" ht="15.75" customHeight="1">
      <c r="A1818" s="19"/>
      <c r="G1818" s="2"/>
      <c r="AW1818" s="17"/>
      <c r="AX1818" s="17"/>
      <c r="AY1818" s="17"/>
    </row>
    <row r="1819" spans="1:51" s="15" customFormat="1" ht="15.75" customHeight="1">
      <c r="A1819" s="19"/>
      <c r="G1819" s="2"/>
      <c r="AW1819" s="17"/>
      <c r="AX1819" s="17"/>
      <c r="AY1819" s="17"/>
    </row>
    <row r="1820" spans="1:51" s="15" customFormat="1" ht="15.75" customHeight="1">
      <c r="A1820" s="19"/>
      <c r="G1820" s="2"/>
      <c r="AW1820" s="17"/>
      <c r="AX1820" s="17"/>
      <c r="AY1820" s="17"/>
    </row>
    <row r="1821" spans="1:51" s="15" customFormat="1" ht="15.75" customHeight="1">
      <c r="A1821" s="19"/>
      <c r="G1821" s="2"/>
      <c r="AW1821" s="17"/>
      <c r="AX1821" s="17"/>
      <c r="AY1821" s="17"/>
    </row>
    <row r="1822" spans="1:51" s="15" customFormat="1" ht="15.75" customHeight="1">
      <c r="A1822" s="19"/>
      <c r="G1822" s="2"/>
      <c r="AW1822" s="17"/>
      <c r="AX1822" s="17"/>
      <c r="AY1822" s="17"/>
    </row>
    <row r="1823" spans="1:51" s="15" customFormat="1" ht="15.75" customHeight="1">
      <c r="A1823" s="19"/>
      <c r="G1823" s="2"/>
      <c r="AW1823" s="17"/>
      <c r="AX1823" s="17"/>
      <c r="AY1823" s="17"/>
    </row>
    <row r="1824" spans="1:51" s="15" customFormat="1" ht="15.75" customHeight="1">
      <c r="A1824" s="19"/>
      <c r="G1824" s="2"/>
      <c r="AW1824" s="17"/>
      <c r="AX1824" s="17"/>
      <c r="AY1824" s="17"/>
    </row>
    <row r="1825" spans="1:51" s="15" customFormat="1" ht="15.75" customHeight="1">
      <c r="A1825" s="19"/>
      <c r="G1825" s="2"/>
      <c r="AW1825" s="17"/>
      <c r="AX1825" s="17"/>
      <c r="AY1825" s="17"/>
    </row>
    <row r="1826" spans="1:51" s="15" customFormat="1" ht="15.75" customHeight="1">
      <c r="A1826" s="19"/>
      <c r="G1826" s="2"/>
      <c r="AW1826" s="17"/>
      <c r="AX1826" s="17"/>
      <c r="AY1826" s="17"/>
    </row>
    <row r="1827" spans="1:51" s="15" customFormat="1" ht="15.75" customHeight="1">
      <c r="A1827" s="19"/>
      <c r="G1827" s="2"/>
      <c r="AW1827" s="17"/>
      <c r="AX1827" s="17"/>
      <c r="AY1827" s="17"/>
    </row>
    <row r="1828" spans="1:51" s="15" customFormat="1" ht="15.75" customHeight="1">
      <c r="A1828" s="19"/>
      <c r="G1828" s="2"/>
      <c r="AW1828" s="17"/>
      <c r="AX1828" s="17"/>
      <c r="AY1828" s="17"/>
    </row>
    <row r="1829" spans="1:51" s="15" customFormat="1" ht="15.75" customHeight="1">
      <c r="A1829" s="19"/>
      <c r="G1829" s="2"/>
      <c r="AW1829" s="17"/>
      <c r="AX1829" s="17"/>
      <c r="AY1829" s="17"/>
    </row>
    <row r="1830" spans="1:51" s="15" customFormat="1" ht="15.75" customHeight="1">
      <c r="A1830" s="19"/>
      <c r="G1830" s="2"/>
      <c r="AW1830" s="17"/>
      <c r="AX1830" s="17"/>
      <c r="AY1830" s="17"/>
    </row>
    <row r="1831" spans="1:51" s="15" customFormat="1" ht="15.75" customHeight="1">
      <c r="A1831" s="19"/>
      <c r="G1831" s="2"/>
      <c r="AW1831" s="17"/>
      <c r="AX1831" s="17"/>
      <c r="AY1831" s="17"/>
    </row>
    <row r="1832" spans="1:51" s="15" customFormat="1" ht="15.75" customHeight="1">
      <c r="A1832" s="19"/>
      <c r="G1832" s="2"/>
      <c r="AW1832" s="17"/>
      <c r="AX1832" s="17"/>
      <c r="AY1832" s="17"/>
    </row>
    <row r="1833" spans="1:51" s="15" customFormat="1" ht="15.75" customHeight="1">
      <c r="A1833" s="19"/>
      <c r="G1833" s="2"/>
      <c r="AW1833" s="17"/>
      <c r="AX1833" s="17"/>
      <c r="AY1833" s="17"/>
    </row>
    <row r="1834" spans="1:51" s="15" customFormat="1" ht="15.75" customHeight="1">
      <c r="A1834" s="19"/>
      <c r="G1834" s="2"/>
      <c r="AW1834" s="17"/>
      <c r="AX1834" s="17"/>
      <c r="AY1834" s="17"/>
    </row>
    <row r="1835" spans="1:51" s="15" customFormat="1" ht="15.75" customHeight="1">
      <c r="A1835" s="19"/>
      <c r="G1835" s="2"/>
      <c r="AW1835" s="17"/>
      <c r="AX1835" s="17"/>
      <c r="AY1835" s="17"/>
    </row>
    <row r="1836" spans="1:51" s="15" customFormat="1" ht="15.75" customHeight="1">
      <c r="A1836" s="19"/>
      <c r="G1836" s="2"/>
      <c r="AW1836" s="17"/>
      <c r="AX1836" s="17"/>
      <c r="AY1836" s="17"/>
    </row>
    <row r="1837" spans="1:51" s="15" customFormat="1" ht="15.75" customHeight="1">
      <c r="A1837" s="19"/>
      <c r="G1837" s="2"/>
      <c r="AW1837" s="17"/>
      <c r="AX1837" s="17"/>
      <c r="AY1837" s="17"/>
    </row>
    <row r="1838" spans="1:51" s="15" customFormat="1" ht="15.75" customHeight="1">
      <c r="A1838" s="19"/>
      <c r="G1838" s="2"/>
      <c r="AW1838" s="17"/>
      <c r="AX1838" s="17"/>
      <c r="AY1838" s="17"/>
    </row>
    <row r="1839" spans="1:51" s="15" customFormat="1" ht="15.75" customHeight="1">
      <c r="A1839" s="19"/>
      <c r="G1839" s="2"/>
      <c r="AW1839" s="17"/>
      <c r="AX1839" s="17"/>
      <c r="AY1839" s="17"/>
    </row>
    <row r="1840" spans="1:51" s="15" customFormat="1" ht="15.75" customHeight="1">
      <c r="A1840" s="19"/>
      <c r="G1840" s="2"/>
      <c r="AW1840" s="17"/>
      <c r="AX1840" s="17"/>
      <c r="AY1840" s="17"/>
    </row>
    <row r="1841" spans="1:51" s="15" customFormat="1" ht="15.75" customHeight="1">
      <c r="A1841" s="19"/>
      <c r="G1841" s="2"/>
      <c r="AW1841" s="17"/>
      <c r="AX1841" s="17"/>
      <c r="AY1841" s="17"/>
    </row>
    <row r="1842" spans="1:51" s="15" customFormat="1" ht="15.75" customHeight="1">
      <c r="A1842" s="19"/>
      <c r="G1842" s="2"/>
      <c r="AW1842" s="17"/>
      <c r="AX1842" s="17"/>
      <c r="AY1842" s="17"/>
    </row>
    <row r="1843" spans="1:51" s="15" customFormat="1" ht="15.75" customHeight="1">
      <c r="A1843" s="19"/>
      <c r="G1843" s="2"/>
      <c r="AW1843" s="17"/>
      <c r="AX1843" s="17"/>
      <c r="AY1843" s="17"/>
    </row>
    <row r="1844" spans="1:51" s="15" customFormat="1" ht="15.75" customHeight="1">
      <c r="A1844" s="19"/>
      <c r="G1844" s="2"/>
      <c r="AW1844" s="17"/>
      <c r="AX1844" s="17"/>
      <c r="AY1844" s="17"/>
    </row>
    <row r="1845" spans="1:51" s="15" customFormat="1" ht="15.75" customHeight="1">
      <c r="A1845" s="19"/>
      <c r="G1845" s="2"/>
      <c r="AW1845" s="17"/>
      <c r="AX1845" s="17"/>
      <c r="AY1845" s="17"/>
    </row>
    <row r="1846" spans="1:51" s="15" customFormat="1" ht="15.75" customHeight="1">
      <c r="A1846" s="19"/>
      <c r="G1846" s="2"/>
      <c r="AW1846" s="17"/>
      <c r="AX1846" s="17"/>
      <c r="AY1846" s="17"/>
    </row>
    <row r="1847" spans="1:51" s="15" customFormat="1" ht="15.75" customHeight="1">
      <c r="A1847" s="19"/>
      <c r="G1847" s="2"/>
      <c r="AW1847" s="17"/>
      <c r="AX1847" s="17"/>
      <c r="AY1847" s="17"/>
    </row>
    <row r="1848" spans="1:51" s="15" customFormat="1" ht="15.75" customHeight="1">
      <c r="A1848" s="19"/>
      <c r="G1848" s="2"/>
      <c r="AW1848" s="17"/>
      <c r="AX1848" s="17"/>
      <c r="AY1848" s="17"/>
    </row>
    <row r="1849" spans="1:51" s="15" customFormat="1" ht="15.75" customHeight="1">
      <c r="A1849" s="19"/>
      <c r="G1849" s="2"/>
      <c r="AW1849" s="17"/>
      <c r="AX1849" s="17"/>
      <c r="AY1849" s="17"/>
    </row>
    <row r="1850" spans="1:51" s="15" customFormat="1" ht="15.75" customHeight="1">
      <c r="A1850" s="19"/>
      <c r="G1850" s="2"/>
      <c r="AW1850" s="17"/>
      <c r="AX1850" s="17"/>
      <c r="AY1850" s="17"/>
    </row>
    <row r="1851" spans="1:51" s="15" customFormat="1" ht="15.75" customHeight="1">
      <c r="A1851" s="19"/>
      <c r="G1851" s="2"/>
      <c r="AW1851" s="17"/>
      <c r="AX1851" s="17"/>
      <c r="AY1851" s="17"/>
    </row>
    <row r="1852" spans="1:51" s="15" customFormat="1" ht="15.75" customHeight="1">
      <c r="A1852" s="19"/>
      <c r="G1852" s="2"/>
      <c r="AW1852" s="17"/>
      <c r="AX1852" s="17"/>
      <c r="AY1852" s="17"/>
    </row>
    <row r="1853" spans="1:51" s="15" customFormat="1" ht="15.75" customHeight="1">
      <c r="A1853" s="19"/>
      <c r="G1853" s="2"/>
      <c r="AW1853" s="17"/>
      <c r="AX1853" s="17"/>
      <c r="AY1853" s="17"/>
    </row>
    <row r="1854" spans="1:51" s="15" customFormat="1" ht="15.75" customHeight="1">
      <c r="A1854" s="19"/>
      <c r="G1854" s="2"/>
      <c r="AW1854" s="17"/>
      <c r="AX1854" s="17"/>
      <c r="AY1854" s="17"/>
    </row>
    <row r="1855" spans="1:51" s="15" customFormat="1" ht="15.75" customHeight="1">
      <c r="A1855" s="19"/>
      <c r="G1855" s="2"/>
      <c r="AW1855" s="17"/>
      <c r="AX1855" s="17"/>
      <c r="AY1855" s="17"/>
    </row>
    <row r="1856" spans="1:51" s="15" customFormat="1" ht="15.75" customHeight="1">
      <c r="A1856" s="19"/>
      <c r="G1856" s="2"/>
      <c r="AW1856" s="17"/>
      <c r="AX1856" s="17"/>
      <c r="AY1856" s="17"/>
    </row>
    <row r="1857" spans="1:51" s="15" customFormat="1" ht="15.75" customHeight="1">
      <c r="A1857" s="19"/>
      <c r="G1857" s="2"/>
      <c r="AW1857" s="17"/>
      <c r="AX1857" s="17"/>
      <c r="AY1857" s="17"/>
    </row>
    <row r="1858" spans="1:51" s="15" customFormat="1" ht="15.75" customHeight="1">
      <c r="A1858" s="19"/>
      <c r="G1858" s="2"/>
      <c r="AW1858" s="17"/>
      <c r="AX1858" s="17"/>
      <c r="AY1858" s="17"/>
    </row>
    <row r="1859" spans="1:51" s="15" customFormat="1" ht="15.75" customHeight="1">
      <c r="A1859" s="19"/>
      <c r="G1859" s="2"/>
      <c r="AW1859" s="17"/>
      <c r="AX1859" s="17"/>
      <c r="AY1859" s="17"/>
    </row>
    <row r="1860" spans="1:51" s="15" customFormat="1" ht="15.75" customHeight="1">
      <c r="A1860" s="19"/>
      <c r="G1860" s="2"/>
      <c r="AW1860" s="17"/>
      <c r="AX1860" s="17"/>
      <c r="AY1860" s="17"/>
    </row>
    <row r="1861" spans="1:51" s="15" customFormat="1" ht="15.75" customHeight="1">
      <c r="A1861" s="19"/>
      <c r="G1861" s="2"/>
      <c r="AW1861" s="17"/>
      <c r="AX1861" s="17"/>
      <c r="AY1861" s="17"/>
    </row>
    <row r="1862" spans="1:51" s="15" customFormat="1" ht="15.75" customHeight="1">
      <c r="A1862" s="19"/>
      <c r="G1862" s="2"/>
      <c r="AW1862" s="17"/>
      <c r="AX1862" s="17"/>
      <c r="AY1862" s="17"/>
    </row>
    <row r="1863" spans="1:51" s="15" customFormat="1" ht="15.75" customHeight="1">
      <c r="A1863" s="19"/>
      <c r="G1863" s="2"/>
      <c r="AW1863" s="17"/>
      <c r="AX1863" s="17"/>
      <c r="AY1863" s="17"/>
    </row>
    <row r="1864" spans="1:51" s="15" customFormat="1" ht="15.75" customHeight="1">
      <c r="A1864" s="19"/>
      <c r="G1864" s="2"/>
      <c r="AW1864" s="17"/>
      <c r="AX1864" s="17"/>
      <c r="AY1864" s="17"/>
    </row>
    <row r="1865" spans="1:51" s="15" customFormat="1" ht="15.75" customHeight="1">
      <c r="A1865" s="19"/>
      <c r="G1865" s="2"/>
      <c r="AW1865" s="17"/>
      <c r="AX1865" s="17"/>
      <c r="AY1865" s="17"/>
    </row>
    <row r="1866" spans="1:51" s="15" customFormat="1" ht="15.75" customHeight="1">
      <c r="A1866" s="19"/>
      <c r="G1866" s="2"/>
      <c r="AW1866" s="17"/>
      <c r="AX1866" s="17"/>
      <c r="AY1866" s="17"/>
    </row>
    <row r="1867" spans="1:51" s="15" customFormat="1" ht="15.75" customHeight="1">
      <c r="A1867" s="19"/>
      <c r="G1867" s="2"/>
      <c r="AW1867" s="17"/>
      <c r="AX1867" s="17"/>
      <c r="AY1867" s="17"/>
    </row>
    <row r="1868" spans="1:51" s="15" customFormat="1" ht="15.75" customHeight="1">
      <c r="A1868" s="19"/>
      <c r="G1868" s="2"/>
      <c r="AW1868" s="17"/>
      <c r="AX1868" s="17"/>
      <c r="AY1868" s="17"/>
    </row>
    <row r="1869" spans="1:51" s="15" customFormat="1" ht="15.75" customHeight="1">
      <c r="A1869" s="19"/>
      <c r="G1869" s="2"/>
      <c r="AW1869" s="17"/>
      <c r="AX1869" s="17"/>
      <c r="AY1869" s="17"/>
    </row>
    <row r="1870" spans="1:51" s="15" customFormat="1" ht="15.75" customHeight="1">
      <c r="A1870" s="19"/>
      <c r="G1870" s="2"/>
      <c r="AW1870" s="17"/>
      <c r="AX1870" s="17"/>
      <c r="AY1870" s="17"/>
    </row>
    <row r="1871" spans="1:51" s="15" customFormat="1" ht="15.75" customHeight="1">
      <c r="A1871" s="19"/>
      <c r="G1871" s="2"/>
      <c r="AW1871" s="17"/>
      <c r="AX1871" s="17"/>
      <c r="AY1871" s="17"/>
    </row>
    <row r="1872" spans="1:51" s="15" customFormat="1" ht="15.75" customHeight="1">
      <c r="A1872" s="19"/>
      <c r="G1872" s="2"/>
      <c r="AW1872" s="17"/>
      <c r="AX1872" s="17"/>
      <c r="AY1872" s="17"/>
    </row>
    <row r="1873" spans="1:51" s="15" customFormat="1" ht="15.75" customHeight="1">
      <c r="A1873" s="19"/>
      <c r="G1873" s="2"/>
      <c r="AW1873" s="17"/>
      <c r="AX1873" s="17"/>
      <c r="AY1873" s="17"/>
    </row>
    <row r="1874" spans="1:51" s="15" customFormat="1" ht="15.75" customHeight="1">
      <c r="A1874" s="19"/>
      <c r="G1874" s="2"/>
      <c r="AW1874" s="17"/>
      <c r="AX1874" s="17"/>
      <c r="AY1874" s="17"/>
    </row>
    <row r="1875" spans="1:51" s="15" customFormat="1" ht="15.75" customHeight="1">
      <c r="A1875" s="19"/>
      <c r="G1875" s="2"/>
      <c r="AW1875" s="17"/>
      <c r="AX1875" s="17"/>
      <c r="AY1875" s="17"/>
    </row>
    <row r="1876" spans="1:51" s="15" customFormat="1" ht="15.75" customHeight="1">
      <c r="A1876" s="19"/>
      <c r="G1876" s="2"/>
      <c r="AW1876" s="17"/>
      <c r="AX1876" s="17"/>
      <c r="AY1876" s="17"/>
    </row>
    <row r="1877" spans="1:51" s="15" customFormat="1" ht="15.75" customHeight="1">
      <c r="A1877" s="19"/>
      <c r="G1877" s="2"/>
      <c r="AW1877" s="17"/>
      <c r="AX1877" s="17"/>
      <c r="AY1877" s="17"/>
    </row>
    <row r="1878" spans="1:51" s="15" customFormat="1" ht="15.75" customHeight="1">
      <c r="A1878" s="19"/>
      <c r="G1878" s="2"/>
      <c r="AW1878" s="17"/>
      <c r="AX1878" s="17"/>
      <c r="AY1878" s="17"/>
    </row>
    <row r="1879" spans="1:51" s="15" customFormat="1" ht="15.75" customHeight="1">
      <c r="A1879" s="19"/>
      <c r="G1879" s="2"/>
      <c r="AW1879" s="17"/>
      <c r="AX1879" s="17"/>
      <c r="AY1879" s="17"/>
    </row>
    <row r="1880" spans="1:51" s="15" customFormat="1" ht="15.75" customHeight="1">
      <c r="A1880" s="19"/>
      <c r="G1880" s="2"/>
      <c r="AW1880" s="17"/>
      <c r="AX1880" s="17"/>
      <c r="AY1880" s="17"/>
    </row>
    <row r="1881" spans="1:51" s="15" customFormat="1" ht="15.75" customHeight="1">
      <c r="A1881" s="19"/>
      <c r="G1881" s="2"/>
      <c r="AW1881" s="17"/>
      <c r="AX1881" s="17"/>
      <c r="AY1881" s="17"/>
    </row>
    <row r="1882" spans="1:51" s="15" customFormat="1" ht="15.75" customHeight="1">
      <c r="A1882" s="19"/>
      <c r="G1882" s="2"/>
      <c r="AW1882" s="17"/>
      <c r="AX1882" s="17"/>
      <c r="AY1882" s="17"/>
    </row>
    <row r="1883" spans="1:51" s="15" customFormat="1" ht="15.75" customHeight="1">
      <c r="A1883" s="19"/>
      <c r="G1883" s="2"/>
      <c r="AW1883" s="17"/>
      <c r="AX1883" s="17"/>
      <c r="AY1883" s="17"/>
    </row>
    <row r="1884" spans="1:51" s="15" customFormat="1" ht="15.75" customHeight="1">
      <c r="A1884" s="19"/>
      <c r="G1884" s="2"/>
      <c r="AW1884" s="17"/>
      <c r="AX1884" s="17"/>
      <c r="AY1884" s="17"/>
    </row>
    <row r="1885" spans="1:51" s="15" customFormat="1" ht="15.75" customHeight="1">
      <c r="A1885" s="19"/>
      <c r="G1885" s="2"/>
      <c r="AW1885" s="17"/>
      <c r="AX1885" s="17"/>
      <c r="AY1885" s="17"/>
    </row>
    <row r="1886" spans="1:51" s="15" customFormat="1" ht="15.75" customHeight="1">
      <c r="A1886" s="19"/>
      <c r="G1886" s="2"/>
      <c r="AW1886" s="17"/>
      <c r="AX1886" s="17"/>
      <c r="AY1886" s="17"/>
    </row>
    <row r="1887" spans="1:51" s="15" customFormat="1" ht="15.75" customHeight="1">
      <c r="A1887" s="19"/>
      <c r="G1887" s="2"/>
      <c r="AW1887" s="17"/>
      <c r="AX1887" s="17"/>
      <c r="AY1887" s="17"/>
    </row>
    <row r="1888" spans="1:51" s="15" customFormat="1" ht="15.75" customHeight="1">
      <c r="A1888" s="19"/>
      <c r="G1888" s="2"/>
      <c r="AW1888" s="17"/>
      <c r="AX1888" s="17"/>
      <c r="AY1888" s="17"/>
    </row>
    <row r="1889" spans="1:51" s="15" customFormat="1" ht="15.75" customHeight="1">
      <c r="A1889" s="19"/>
      <c r="G1889" s="2"/>
      <c r="AW1889" s="17"/>
      <c r="AX1889" s="17"/>
      <c r="AY1889" s="17"/>
    </row>
    <row r="1890" spans="1:51" s="15" customFormat="1" ht="15.75" customHeight="1">
      <c r="A1890" s="19"/>
      <c r="G1890" s="2"/>
      <c r="AW1890" s="17"/>
      <c r="AX1890" s="17"/>
      <c r="AY1890" s="17"/>
    </row>
    <row r="1891" spans="1:51" s="15" customFormat="1" ht="15.75" customHeight="1">
      <c r="A1891" s="19"/>
      <c r="G1891" s="2"/>
      <c r="AW1891" s="17"/>
      <c r="AX1891" s="17"/>
      <c r="AY1891" s="17"/>
    </row>
    <row r="1892" spans="1:51" s="15" customFormat="1" ht="15.75" customHeight="1">
      <c r="A1892" s="19"/>
      <c r="G1892" s="2"/>
      <c r="AW1892" s="17"/>
      <c r="AX1892" s="17"/>
      <c r="AY1892" s="17"/>
    </row>
    <row r="1893" spans="1:51" s="15" customFormat="1" ht="15.75" customHeight="1">
      <c r="A1893" s="19"/>
      <c r="G1893" s="2"/>
      <c r="AW1893" s="17"/>
      <c r="AX1893" s="17"/>
      <c r="AY1893" s="17"/>
    </row>
    <row r="1894" spans="1:51" s="15" customFormat="1" ht="15.75" customHeight="1">
      <c r="A1894" s="19"/>
      <c r="G1894" s="2"/>
      <c r="AW1894" s="17"/>
      <c r="AX1894" s="17"/>
      <c r="AY1894" s="17"/>
    </row>
    <row r="1895" spans="1:51" s="15" customFormat="1" ht="15.75" customHeight="1">
      <c r="A1895" s="19"/>
      <c r="G1895" s="2"/>
      <c r="AW1895" s="17"/>
      <c r="AX1895" s="17"/>
      <c r="AY1895" s="17"/>
    </row>
    <row r="1896" spans="1:51" s="15" customFormat="1" ht="15.75" customHeight="1">
      <c r="A1896" s="19"/>
      <c r="G1896" s="2"/>
      <c r="AW1896" s="17"/>
      <c r="AX1896" s="17"/>
      <c r="AY1896" s="17"/>
    </row>
    <row r="1897" spans="1:51" s="15" customFormat="1" ht="15.75" customHeight="1">
      <c r="A1897" s="19"/>
      <c r="G1897" s="2"/>
      <c r="AW1897" s="17"/>
      <c r="AX1897" s="17"/>
      <c r="AY1897" s="17"/>
    </row>
    <row r="1898" spans="1:51" s="15" customFormat="1" ht="15.75" customHeight="1">
      <c r="A1898" s="19"/>
      <c r="G1898" s="2"/>
      <c r="AW1898" s="17"/>
      <c r="AX1898" s="17"/>
      <c r="AY1898" s="17"/>
    </row>
    <row r="1899" spans="1:51" s="15" customFormat="1" ht="15.75" customHeight="1">
      <c r="A1899" s="19"/>
      <c r="G1899" s="2"/>
      <c r="AW1899" s="17"/>
      <c r="AX1899" s="17"/>
      <c r="AY1899" s="17"/>
    </row>
    <row r="1900" spans="1:51" s="15" customFormat="1" ht="15.75" customHeight="1">
      <c r="A1900" s="19"/>
      <c r="G1900" s="2"/>
      <c r="AW1900" s="17"/>
      <c r="AX1900" s="17"/>
      <c r="AY1900" s="17"/>
    </row>
    <row r="1901" spans="1:51" s="15" customFormat="1" ht="15.75" customHeight="1">
      <c r="A1901" s="19"/>
      <c r="G1901" s="2"/>
      <c r="AW1901" s="17"/>
      <c r="AX1901" s="17"/>
      <c r="AY1901" s="17"/>
    </row>
    <row r="1902" spans="1:51" s="15" customFormat="1" ht="15.75" customHeight="1">
      <c r="A1902" s="19"/>
      <c r="G1902" s="2"/>
      <c r="AW1902" s="17"/>
      <c r="AX1902" s="17"/>
      <c r="AY1902" s="17"/>
    </row>
    <row r="1903" spans="1:51" s="15" customFormat="1" ht="15.75" customHeight="1">
      <c r="A1903" s="19"/>
      <c r="G1903" s="2"/>
      <c r="AW1903" s="17"/>
      <c r="AX1903" s="17"/>
      <c r="AY1903" s="17"/>
    </row>
    <row r="1904" spans="1:51" s="15" customFormat="1" ht="15.75" customHeight="1">
      <c r="A1904" s="19"/>
      <c r="G1904" s="2"/>
      <c r="AW1904" s="17"/>
      <c r="AX1904" s="17"/>
      <c r="AY1904" s="17"/>
    </row>
    <row r="1905" spans="1:51" s="15" customFormat="1" ht="15.75" customHeight="1">
      <c r="A1905" s="19"/>
      <c r="G1905" s="2"/>
      <c r="AW1905" s="17"/>
      <c r="AX1905" s="17"/>
      <c r="AY1905" s="17"/>
    </row>
    <row r="1906" spans="1:51" s="15" customFormat="1" ht="15.75" customHeight="1">
      <c r="A1906" s="19"/>
      <c r="G1906" s="2"/>
      <c r="AW1906" s="17"/>
      <c r="AX1906" s="17"/>
      <c r="AY1906" s="17"/>
    </row>
    <row r="1907" spans="1:51" s="15" customFormat="1" ht="15.75" customHeight="1">
      <c r="A1907" s="19"/>
      <c r="G1907" s="2"/>
      <c r="AW1907" s="17"/>
      <c r="AX1907" s="17"/>
      <c r="AY1907" s="17"/>
    </row>
    <row r="1908" spans="1:51" s="15" customFormat="1" ht="15.75" customHeight="1">
      <c r="A1908" s="19"/>
      <c r="G1908" s="2"/>
      <c r="AW1908" s="17"/>
      <c r="AX1908" s="17"/>
      <c r="AY1908" s="17"/>
    </row>
    <row r="1909" spans="1:51" s="15" customFormat="1" ht="15.75" customHeight="1">
      <c r="A1909" s="19"/>
      <c r="G1909" s="2"/>
      <c r="AW1909" s="17"/>
      <c r="AX1909" s="17"/>
      <c r="AY1909" s="17"/>
    </row>
    <row r="1910" spans="1:51" s="15" customFormat="1" ht="15.75" customHeight="1">
      <c r="A1910" s="19"/>
      <c r="G1910" s="2"/>
      <c r="AW1910" s="17"/>
      <c r="AX1910" s="17"/>
      <c r="AY1910" s="17"/>
    </row>
    <row r="1911" spans="1:51" s="15" customFormat="1" ht="15.75" customHeight="1">
      <c r="A1911" s="19"/>
      <c r="G1911" s="2"/>
      <c r="AW1911" s="17"/>
      <c r="AX1911" s="17"/>
      <c r="AY1911" s="17"/>
    </row>
    <row r="1912" spans="1:51" s="15" customFormat="1" ht="15.75" customHeight="1">
      <c r="A1912" s="19"/>
      <c r="G1912" s="2"/>
      <c r="AW1912" s="17"/>
      <c r="AX1912" s="17"/>
      <c r="AY1912" s="17"/>
    </row>
    <row r="1913" spans="1:51" s="15" customFormat="1" ht="15.75" customHeight="1">
      <c r="A1913" s="19"/>
      <c r="G1913" s="2"/>
      <c r="AW1913" s="17"/>
      <c r="AX1913" s="17"/>
      <c r="AY1913" s="17"/>
    </row>
    <row r="1914" spans="1:51" s="15" customFormat="1" ht="15.75" customHeight="1">
      <c r="A1914" s="19"/>
      <c r="G1914" s="2"/>
      <c r="AW1914" s="17"/>
      <c r="AX1914" s="17"/>
      <c r="AY1914" s="17"/>
    </row>
    <row r="1915" spans="1:51" s="15" customFormat="1" ht="15.75" customHeight="1">
      <c r="A1915" s="19"/>
      <c r="G1915" s="2"/>
      <c r="AW1915" s="17"/>
      <c r="AX1915" s="17"/>
      <c r="AY1915" s="17"/>
    </row>
    <row r="1916" spans="1:51" s="15" customFormat="1" ht="15.75" customHeight="1">
      <c r="A1916" s="19"/>
      <c r="G1916" s="2"/>
      <c r="AW1916" s="17"/>
      <c r="AX1916" s="17"/>
      <c r="AY1916" s="17"/>
    </row>
    <row r="1917" spans="1:51" s="15" customFormat="1" ht="15.75" customHeight="1">
      <c r="A1917" s="19"/>
      <c r="G1917" s="2"/>
      <c r="AW1917" s="17"/>
      <c r="AX1917" s="17"/>
      <c r="AY1917" s="17"/>
    </row>
    <row r="1918" spans="1:51" s="15" customFormat="1" ht="15.75" customHeight="1">
      <c r="A1918" s="19"/>
      <c r="G1918" s="2"/>
      <c r="AW1918" s="17"/>
      <c r="AX1918" s="17"/>
      <c r="AY1918" s="17"/>
    </row>
    <row r="1919" spans="1:51" s="15" customFormat="1" ht="15.75" customHeight="1">
      <c r="A1919" s="19"/>
      <c r="G1919" s="2"/>
      <c r="AW1919" s="17"/>
      <c r="AX1919" s="17"/>
      <c r="AY1919" s="17"/>
    </row>
    <row r="1920" spans="1:51" s="15" customFormat="1" ht="15.75" customHeight="1">
      <c r="A1920" s="19"/>
      <c r="G1920" s="2"/>
      <c r="AW1920" s="17"/>
      <c r="AX1920" s="17"/>
      <c r="AY1920" s="17"/>
    </row>
    <row r="1921" spans="1:51" s="15" customFormat="1" ht="15.75" customHeight="1">
      <c r="A1921" s="19"/>
      <c r="G1921" s="2"/>
      <c r="AW1921" s="17"/>
      <c r="AX1921" s="17"/>
      <c r="AY1921" s="17"/>
    </row>
    <row r="1922" spans="1:51" s="15" customFormat="1" ht="15.75" customHeight="1">
      <c r="A1922" s="19"/>
      <c r="G1922" s="2"/>
      <c r="AW1922" s="17"/>
      <c r="AX1922" s="17"/>
      <c r="AY1922" s="17"/>
    </row>
    <row r="1923" spans="1:51" s="15" customFormat="1" ht="15.75" customHeight="1">
      <c r="A1923" s="19"/>
      <c r="G1923" s="2"/>
      <c r="AW1923" s="17"/>
      <c r="AX1923" s="17"/>
      <c r="AY1923" s="17"/>
    </row>
    <row r="1924" spans="1:51" s="15" customFormat="1" ht="15.75" customHeight="1">
      <c r="A1924" s="19"/>
      <c r="G1924" s="2"/>
      <c r="AW1924" s="17"/>
      <c r="AX1924" s="17"/>
      <c r="AY1924" s="17"/>
    </row>
    <row r="1925" spans="1:51" s="15" customFormat="1" ht="15.75" customHeight="1">
      <c r="A1925" s="19"/>
      <c r="G1925" s="2"/>
      <c r="AW1925" s="17"/>
      <c r="AX1925" s="17"/>
      <c r="AY1925" s="17"/>
    </row>
    <row r="1926" spans="1:51" s="15" customFormat="1" ht="15.75" customHeight="1">
      <c r="A1926" s="19"/>
      <c r="G1926" s="2"/>
      <c r="AW1926" s="17"/>
      <c r="AX1926" s="17"/>
      <c r="AY1926" s="17"/>
    </row>
    <row r="1927" spans="1:51" s="15" customFormat="1" ht="15.75" customHeight="1">
      <c r="A1927" s="19"/>
      <c r="G1927" s="2"/>
      <c r="AW1927" s="17"/>
      <c r="AX1927" s="17"/>
      <c r="AY1927" s="17"/>
    </row>
    <row r="1928" spans="1:51" s="15" customFormat="1" ht="15.75" customHeight="1">
      <c r="A1928" s="19"/>
      <c r="G1928" s="2"/>
      <c r="AW1928" s="17"/>
      <c r="AX1928" s="17"/>
      <c r="AY1928" s="17"/>
    </row>
    <row r="1929" spans="1:51" s="15" customFormat="1" ht="15.75" customHeight="1">
      <c r="A1929" s="19"/>
      <c r="G1929" s="2"/>
      <c r="AW1929" s="17"/>
      <c r="AX1929" s="17"/>
      <c r="AY1929" s="17"/>
    </row>
    <row r="1930" spans="1:51" s="15" customFormat="1" ht="15.75" customHeight="1">
      <c r="A1930" s="19"/>
      <c r="G1930" s="2"/>
      <c r="AW1930" s="17"/>
      <c r="AX1930" s="17"/>
      <c r="AY1930" s="17"/>
    </row>
    <row r="1931" spans="1:51" s="15" customFormat="1" ht="15.75" customHeight="1">
      <c r="A1931" s="19"/>
      <c r="G1931" s="2"/>
      <c r="AW1931" s="17"/>
      <c r="AX1931" s="17"/>
      <c r="AY1931" s="17"/>
    </row>
    <row r="1932" spans="1:51" s="15" customFormat="1" ht="15.75" customHeight="1">
      <c r="A1932" s="19"/>
      <c r="G1932" s="2"/>
      <c r="AW1932" s="17"/>
      <c r="AX1932" s="17"/>
      <c r="AY1932" s="17"/>
    </row>
    <row r="1933" spans="1:51" s="15" customFormat="1" ht="15.75" customHeight="1">
      <c r="A1933" s="19"/>
      <c r="G1933" s="2"/>
      <c r="AW1933" s="17"/>
      <c r="AX1933" s="17"/>
      <c r="AY1933" s="17"/>
    </row>
    <row r="1934" spans="1:51" s="15" customFormat="1" ht="15.75" customHeight="1">
      <c r="A1934" s="19"/>
      <c r="G1934" s="2"/>
      <c r="AW1934" s="17"/>
      <c r="AX1934" s="17"/>
      <c r="AY1934" s="17"/>
    </row>
    <row r="1935" spans="1:51" s="15" customFormat="1" ht="15.75" customHeight="1">
      <c r="A1935" s="19"/>
      <c r="G1935" s="2"/>
      <c r="AW1935" s="17"/>
      <c r="AX1935" s="17"/>
      <c r="AY1935" s="17"/>
    </row>
    <row r="1936" spans="1:51" s="15" customFormat="1" ht="15.75" customHeight="1">
      <c r="A1936" s="19"/>
      <c r="G1936" s="2"/>
      <c r="AW1936" s="17"/>
      <c r="AX1936" s="17"/>
      <c r="AY1936" s="17"/>
    </row>
    <row r="1937" spans="1:51" s="15" customFormat="1" ht="15.75" customHeight="1">
      <c r="A1937" s="19"/>
      <c r="G1937" s="2"/>
      <c r="AW1937" s="17"/>
      <c r="AX1937" s="17"/>
      <c r="AY1937" s="17"/>
    </row>
    <row r="1938" spans="1:51" s="15" customFormat="1" ht="15.75" customHeight="1">
      <c r="A1938" s="19"/>
      <c r="G1938" s="2"/>
      <c r="AW1938" s="17"/>
      <c r="AX1938" s="17"/>
      <c r="AY1938" s="17"/>
    </row>
    <row r="1939" spans="1:51" s="15" customFormat="1" ht="15.75" customHeight="1">
      <c r="A1939" s="19"/>
      <c r="G1939" s="2"/>
      <c r="AW1939" s="17"/>
      <c r="AX1939" s="17"/>
      <c r="AY1939" s="17"/>
    </row>
    <row r="1940" spans="1:51" s="15" customFormat="1" ht="15.75" customHeight="1">
      <c r="A1940" s="19"/>
      <c r="G1940" s="2"/>
      <c r="AW1940" s="17"/>
      <c r="AX1940" s="17"/>
      <c r="AY1940" s="17"/>
    </row>
    <row r="1941" spans="1:51" s="15" customFormat="1" ht="15.75" customHeight="1">
      <c r="A1941" s="19"/>
      <c r="G1941" s="2"/>
      <c r="AW1941" s="17"/>
      <c r="AX1941" s="17"/>
      <c r="AY1941" s="17"/>
    </row>
    <row r="1942" spans="1:51" s="15" customFormat="1" ht="15.75" customHeight="1">
      <c r="A1942" s="19"/>
      <c r="G1942" s="2"/>
      <c r="AW1942" s="17"/>
      <c r="AX1942" s="17"/>
      <c r="AY1942" s="17"/>
    </row>
    <row r="1943" spans="1:51" s="15" customFormat="1" ht="15.75" customHeight="1">
      <c r="A1943" s="19"/>
      <c r="G1943" s="2"/>
      <c r="AW1943" s="17"/>
      <c r="AX1943" s="17"/>
      <c r="AY1943" s="17"/>
    </row>
    <row r="1944" spans="1:51" s="15" customFormat="1" ht="15.75" customHeight="1">
      <c r="A1944" s="19"/>
      <c r="G1944" s="2"/>
      <c r="AW1944" s="17"/>
      <c r="AX1944" s="17"/>
      <c r="AY1944" s="17"/>
    </row>
    <row r="1945" spans="1:51" s="15" customFormat="1" ht="15.75" customHeight="1">
      <c r="A1945" s="19"/>
      <c r="G1945" s="2"/>
      <c r="AW1945" s="17"/>
      <c r="AX1945" s="17"/>
      <c r="AY1945" s="17"/>
    </row>
    <row r="1946" spans="1:51" s="15" customFormat="1" ht="15.75" customHeight="1">
      <c r="A1946" s="19"/>
      <c r="G1946" s="2"/>
      <c r="AW1946" s="17"/>
      <c r="AX1946" s="17"/>
      <c r="AY1946" s="17"/>
    </row>
    <row r="1947" spans="1:51" s="15" customFormat="1" ht="15.75" customHeight="1">
      <c r="A1947" s="19"/>
      <c r="G1947" s="2"/>
      <c r="AW1947" s="17"/>
      <c r="AX1947" s="17"/>
      <c r="AY1947" s="17"/>
    </row>
    <row r="1948" spans="1:51" s="15" customFormat="1" ht="15.75" customHeight="1">
      <c r="A1948" s="19"/>
      <c r="G1948" s="2"/>
      <c r="AW1948" s="17"/>
      <c r="AX1948" s="17"/>
      <c r="AY1948" s="17"/>
    </row>
    <row r="1949" spans="1:51" s="15" customFormat="1" ht="15.75" customHeight="1">
      <c r="A1949" s="19"/>
      <c r="G1949" s="2"/>
      <c r="AW1949" s="17"/>
      <c r="AX1949" s="17"/>
      <c r="AY1949" s="17"/>
    </row>
    <row r="1950" spans="1:51" s="15" customFormat="1" ht="15.75" customHeight="1">
      <c r="A1950" s="19"/>
      <c r="G1950" s="2"/>
      <c r="AW1950" s="17"/>
      <c r="AX1950" s="17"/>
      <c r="AY1950" s="17"/>
    </row>
    <row r="1951" spans="1:51" s="15" customFormat="1" ht="15.75" customHeight="1">
      <c r="A1951" s="19"/>
      <c r="G1951" s="2"/>
      <c r="AW1951" s="17"/>
      <c r="AX1951" s="17"/>
      <c r="AY1951" s="17"/>
    </row>
    <row r="1952" spans="1:51" s="15" customFormat="1" ht="15.75" customHeight="1">
      <c r="A1952" s="19"/>
      <c r="G1952" s="2"/>
      <c r="AW1952" s="17"/>
      <c r="AX1952" s="17"/>
      <c r="AY1952" s="17"/>
    </row>
    <row r="1953" spans="1:51" s="15" customFormat="1" ht="15.75" customHeight="1">
      <c r="A1953" s="19"/>
      <c r="G1953" s="2"/>
      <c r="AW1953" s="17"/>
      <c r="AX1953" s="17"/>
      <c r="AY1953" s="17"/>
    </row>
    <row r="1954" spans="1:51" s="15" customFormat="1" ht="15.75" customHeight="1">
      <c r="A1954" s="19"/>
      <c r="G1954" s="2"/>
      <c r="AW1954" s="17"/>
      <c r="AX1954" s="17"/>
      <c r="AY1954" s="17"/>
    </row>
    <row r="1955" spans="1:51" s="15" customFormat="1" ht="15.75" customHeight="1">
      <c r="A1955" s="19"/>
      <c r="G1955" s="2"/>
      <c r="AW1955" s="17"/>
      <c r="AX1955" s="17"/>
      <c r="AY1955" s="17"/>
    </row>
    <row r="1956" spans="1:51" s="15" customFormat="1" ht="15.75" customHeight="1">
      <c r="A1956" s="19"/>
      <c r="G1956" s="2"/>
      <c r="AW1956" s="17"/>
      <c r="AX1956" s="17"/>
      <c r="AY1956" s="17"/>
    </row>
    <row r="1957" spans="1:51" s="15" customFormat="1" ht="15.75" customHeight="1">
      <c r="A1957" s="19"/>
      <c r="G1957" s="2"/>
      <c r="AW1957" s="17"/>
      <c r="AX1957" s="17"/>
      <c r="AY1957" s="17"/>
    </row>
    <row r="1958" spans="1:51" s="15" customFormat="1" ht="15.75" customHeight="1">
      <c r="A1958" s="19"/>
      <c r="G1958" s="2"/>
      <c r="AW1958" s="17"/>
      <c r="AX1958" s="17"/>
      <c r="AY1958" s="17"/>
    </row>
    <row r="1959" spans="1:51" s="15" customFormat="1" ht="15.75" customHeight="1">
      <c r="A1959" s="19"/>
      <c r="G1959" s="2"/>
      <c r="AW1959" s="17"/>
      <c r="AX1959" s="17"/>
      <c r="AY1959" s="17"/>
    </row>
    <row r="1960" spans="1:51" s="15" customFormat="1" ht="15.75" customHeight="1">
      <c r="A1960" s="19"/>
      <c r="G1960" s="2"/>
      <c r="AW1960" s="17"/>
      <c r="AX1960" s="17"/>
      <c r="AY1960" s="17"/>
    </row>
    <row r="1961" spans="1:51" s="15" customFormat="1" ht="15.75" customHeight="1">
      <c r="A1961" s="19"/>
      <c r="G1961" s="2"/>
      <c r="AW1961" s="17"/>
      <c r="AX1961" s="17"/>
      <c r="AY1961" s="17"/>
    </row>
    <row r="1962" spans="1:51" s="15" customFormat="1" ht="15.75" customHeight="1">
      <c r="A1962" s="19"/>
      <c r="G1962" s="2"/>
      <c r="AW1962" s="17"/>
      <c r="AX1962" s="17"/>
      <c r="AY1962" s="17"/>
    </row>
    <row r="1963" spans="1:51" s="15" customFormat="1" ht="15.75" customHeight="1">
      <c r="A1963" s="19"/>
      <c r="G1963" s="2"/>
      <c r="AW1963" s="17"/>
      <c r="AX1963" s="17"/>
      <c r="AY1963" s="17"/>
    </row>
    <row r="1964" spans="1:51" s="15" customFormat="1" ht="15.75" customHeight="1">
      <c r="A1964" s="19"/>
      <c r="G1964" s="2"/>
      <c r="AW1964" s="17"/>
      <c r="AX1964" s="17"/>
      <c r="AY1964" s="17"/>
    </row>
    <row r="1965" spans="1:51" s="15" customFormat="1" ht="15.75" customHeight="1">
      <c r="A1965" s="19"/>
      <c r="G1965" s="2"/>
      <c r="AW1965" s="17"/>
      <c r="AX1965" s="17"/>
      <c r="AY1965" s="17"/>
    </row>
    <row r="1966" spans="1:51" s="15" customFormat="1" ht="15.75" customHeight="1">
      <c r="A1966" s="19"/>
      <c r="G1966" s="2"/>
      <c r="AW1966" s="17"/>
      <c r="AX1966" s="17"/>
      <c r="AY1966" s="17"/>
    </row>
    <row r="1967" spans="1:51" s="15" customFormat="1" ht="15.75" customHeight="1">
      <c r="A1967" s="19"/>
      <c r="G1967" s="2"/>
      <c r="AW1967" s="17"/>
      <c r="AX1967" s="17"/>
      <c r="AY1967" s="17"/>
    </row>
    <row r="1968" spans="1:51" s="15" customFormat="1" ht="15.75" customHeight="1">
      <c r="A1968" s="19"/>
      <c r="G1968" s="2"/>
      <c r="AW1968" s="17"/>
      <c r="AX1968" s="17"/>
      <c r="AY1968" s="17"/>
    </row>
    <row r="1969" spans="1:51" s="15" customFormat="1" ht="15.75" customHeight="1">
      <c r="A1969" s="19"/>
      <c r="G1969" s="2"/>
      <c r="AW1969" s="17"/>
      <c r="AX1969" s="17"/>
      <c r="AY1969" s="17"/>
    </row>
    <row r="1970" spans="1:51" s="15" customFormat="1" ht="15.75" customHeight="1">
      <c r="A1970" s="19"/>
      <c r="G1970" s="2"/>
      <c r="AW1970" s="17"/>
      <c r="AX1970" s="17"/>
      <c r="AY1970" s="17"/>
    </row>
    <row r="1971" spans="1:51" s="15" customFormat="1" ht="15.75" customHeight="1">
      <c r="A1971" s="19"/>
      <c r="G1971" s="2"/>
      <c r="AW1971" s="17"/>
      <c r="AX1971" s="17"/>
      <c r="AY1971" s="17"/>
    </row>
    <row r="1972" spans="1:51" s="15" customFormat="1" ht="15.75" customHeight="1">
      <c r="A1972" s="19"/>
      <c r="G1972" s="2"/>
      <c r="AW1972" s="17"/>
      <c r="AX1972" s="17"/>
      <c r="AY1972" s="17"/>
    </row>
    <row r="1973" spans="1:51" s="15" customFormat="1" ht="15.75" customHeight="1">
      <c r="A1973" s="19"/>
      <c r="G1973" s="2"/>
      <c r="AW1973" s="17"/>
      <c r="AX1973" s="17"/>
      <c r="AY1973" s="17"/>
    </row>
    <row r="1974" spans="1:51" s="15" customFormat="1" ht="15.75" customHeight="1">
      <c r="A1974" s="19"/>
      <c r="G1974" s="2"/>
      <c r="AW1974" s="17"/>
      <c r="AX1974" s="17"/>
      <c r="AY1974" s="17"/>
    </row>
    <row r="1975" spans="1:51" s="15" customFormat="1" ht="15.75" customHeight="1">
      <c r="A1975" s="19"/>
      <c r="G1975" s="2"/>
      <c r="AW1975" s="17"/>
      <c r="AX1975" s="17"/>
      <c r="AY1975" s="17"/>
    </row>
    <row r="1976" spans="1:51" s="15" customFormat="1" ht="15.75" customHeight="1">
      <c r="A1976" s="19"/>
      <c r="G1976" s="2"/>
      <c r="AW1976" s="17"/>
      <c r="AX1976" s="17"/>
      <c r="AY1976" s="17"/>
    </row>
    <row r="1977" spans="1:51" s="15" customFormat="1" ht="15.75" customHeight="1">
      <c r="A1977" s="19"/>
      <c r="G1977" s="2"/>
      <c r="AW1977" s="17"/>
      <c r="AX1977" s="17"/>
      <c r="AY1977" s="17"/>
    </row>
    <row r="1978" spans="1:51" s="15" customFormat="1" ht="15.75" customHeight="1">
      <c r="A1978" s="19"/>
      <c r="G1978" s="2"/>
      <c r="AW1978" s="17"/>
      <c r="AX1978" s="17"/>
      <c r="AY1978" s="17"/>
    </row>
    <row r="1979" spans="1:51" s="15" customFormat="1" ht="15.75" customHeight="1">
      <c r="A1979" s="19"/>
      <c r="G1979" s="2"/>
      <c r="AW1979" s="17"/>
      <c r="AX1979" s="17"/>
      <c r="AY1979" s="17"/>
    </row>
    <row r="1980" spans="1:51" s="15" customFormat="1" ht="15.75" customHeight="1">
      <c r="A1980" s="19"/>
      <c r="G1980" s="2"/>
      <c r="AW1980" s="17"/>
      <c r="AX1980" s="17"/>
      <c r="AY1980" s="17"/>
    </row>
    <row r="1981" spans="1:51" s="15" customFormat="1" ht="15.75" customHeight="1">
      <c r="A1981" s="19"/>
      <c r="G1981" s="2"/>
      <c r="AW1981" s="17"/>
      <c r="AX1981" s="17"/>
      <c r="AY1981" s="17"/>
    </row>
    <row r="1982" spans="1:51" s="15" customFormat="1" ht="15.75" customHeight="1">
      <c r="A1982" s="19"/>
      <c r="G1982" s="2"/>
      <c r="AW1982" s="17"/>
      <c r="AX1982" s="17"/>
      <c r="AY1982" s="17"/>
    </row>
    <row r="1983" spans="1:51" s="15" customFormat="1" ht="15.75" customHeight="1">
      <c r="A1983" s="19"/>
      <c r="G1983" s="2"/>
      <c r="AW1983" s="17"/>
      <c r="AX1983" s="17"/>
      <c r="AY1983" s="17"/>
    </row>
    <row r="1984" spans="1:51" s="15" customFormat="1" ht="15.75" customHeight="1">
      <c r="A1984" s="19"/>
      <c r="G1984" s="2"/>
      <c r="AW1984" s="17"/>
      <c r="AX1984" s="17"/>
      <c r="AY1984" s="17"/>
    </row>
    <row r="1985" spans="1:51" s="15" customFormat="1" ht="15.75" customHeight="1">
      <c r="A1985" s="19"/>
      <c r="G1985" s="2"/>
      <c r="AW1985" s="17"/>
      <c r="AX1985" s="17"/>
      <c r="AY1985" s="17"/>
    </row>
    <row r="1986" spans="1:51" s="15" customFormat="1" ht="15.75" customHeight="1">
      <c r="A1986" s="19"/>
      <c r="G1986" s="2"/>
      <c r="AW1986" s="17"/>
      <c r="AX1986" s="17"/>
      <c r="AY1986" s="17"/>
    </row>
    <row r="1987" spans="1:51" s="15" customFormat="1" ht="15.75" customHeight="1">
      <c r="A1987" s="19"/>
      <c r="G1987" s="2"/>
      <c r="AW1987" s="17"/>
      <c r="AX1987" s="17"/>
      <c r="AY1987" s="17"/>
    </row>
    <row r="1988" spans="1:51" s="15" customFormat="1" ht="15.75" customHeight="1">
      <c r="A1988" s="19"/>
      <c r="G1988" s="2"/>
      <c r="AW1988" s="17"/>
      <c r="AX1988" s="17"/>
      <c r="AY1988" s="17"/>
    </row>
    <row r="1989" spans="1:51" s="15" customFormat="1" ht="15.75" customHeight="1">
      <c r="A1989" s="19"/>
      <c r="G1989" s="2"/>
      <c r="AW1989" s="17"/>
      <c r="AX1989" s="17"/>
      <c r="AY1989" s="17"/>
    </row>
    <row r="1990" spans="1:51" s="15" customFormat="1" ht="15.75" customHeight="1">
      <c r="A1990" s="19"/>
      <c r="G1990" s="2"/>
      <c r="AW1990" s="17"/>
      <c r="AX1990" s="17"/>
      <c r="AY1990" s="17"/>
    </row>
    <row r="1991" spans="1:51" s="15" customFormat="1" ht="15.75" customHeight="1">
      <c r="A1991" s="19"/>
      <c r="G1991" s="2"/>
      <c r="AW1991" s="17"/>
      <c r="AX1991" s="17"/>
      <c r="AY1991" s="17"/>
    </row>
    <row r="1992" spans="1:51" s="15" customFormat="1" ht="15.75" customHeight="1">
      <c r="A1992" s="19"/>
      <c r="G1992" s="2"/>
      <c r="AW1992" s="17"/>
      <c r="AX1992" s="17"/>
      <c r="AY1992" s="17"/>
    </row>
    <row r="1993" spans="1:51" s="15" customFormat="1" ht="15.75" customHeight="1">
      <c r="A1993" s="19"/>
      <c r="G1993" s="2"/>
      <c r="AW1993" s="17"/>
      <c r="AX1993" s="17"/>
      <c r="AY1993" s="17"/>
    </row>
    <row r="1994" spans="1:51" s="15" customFormat="1" ht="15.75" customHeight="1">
      <c r="A1994" s="19"/>
      <c r="G1994" s="2"/>
      <c r="AW1994" s="17"/>
      <c r="AX1994" s="17"/>
      <c r="AY1994" s="17"/>
    </row>
    <row r="1995" spans="1:51" s="15" customFormat="1" ht="15.75" customHeight="1">
      <c r="A1995" s="19"/>
      <c r="G1995" s="2"/>
      <c r="AW1995" s="17"/>
      <c r="AX1995" s="17"/>
      <c r="AY1995" s="17"/>
    </row>
    <row r="1996" spans="1:51" s="15" customFormat="1" ht="15.75" customHeight="1">
      <c r="A1996" s="19"/>
      <c r="G1996" s="2"/>
      <c r="AW1996" s="17"/>
      <c r="AX1996" s="17"/>
      <c r="AY1996" s="17"/>
    </row>
    <row r="1997" spans="1:51" s="15" customFormat="1" ht="15.75" customHeight="1">
      <c r="A1997" s="19"/>
      <c r="G1997" s="2"/>
      <c r="AW1997" s="17"/>
      <c r="AX1997" s="17"/>
      <c r="AY1997" s="17"/>
    </row>
    <row r="1998" spans="1:51" s="15" customFormat="1" ht="15.75" customHeight="1">
      <c r="A1998" s="19"/>
      <c r="G1998" s="2"/>
      <c r="AW1998" s="17"/>
      <c r="AX1998" s="17"/>
      <c r="AY1998" s="17"/>
    </row>
    <row r="1999" spans="1:51" s="15" customFormat="1" ht="15.75" customHeight="1">
      <c r="A1999" s="19"/>
      <c r="G1999" s="2"/>
      <c r="AW1999" s="17"/>
      <c r="AX1999" s="17"/>
      <c r="AY1999" s="17"/>
    </row>
    <row r="2000" spans="1:51" s="15" customFormat="1" ht="15.75" customHeight="1">
      <c r="A2000" s="19"/>
      <c r="G2000" s="2"/>
      <c r="AW2000" s="17"/>
      <c r="AX2000" s="17"/>
      <c r="AY2000" s="17"/>
    </row>
    <row r="2001" spans="1:51" s="15" customFormat="1" ht="15.75" customHeight="1">
      <c r="A2001" s="19"/>
      <c r="G2001" s="2"/>
      <c r="AW2001" s="17"/>
      <c r="AX2001" s="17"/>
      <c r="AY2001" s="17"/>
    </row>
    <row r="2002" spans="1:51" s="15" customFormat="1" ht="15.75" customHeight="1">
      <c r="A2002" s="19"/>
      <c r="G2002" s="2"/>
      <c r="AW2002" s="17"/>
      <c r="AX2002" s="17"/>
      <c r="AY2002" s="17"/>
    </row>
    <row r="2003" spans="1:51" s="15" customFormat="1" ht="15.75" customHeight="1">
      <c r="A2003" s="19"/>
      <c r="G2003" s="2"/>
      <c r="AW2003" s="17"/>
      <c r="AX2003" s="17"/>
      <c r="AY2003" s="17"/>
    </row>
    <row r="2004" spans="1:51" s="15" customFormat="1" ht="15.75" customHeight="1">
      <c r="A2004" s="19"/>
      <c r="G2004" s="2"/>
      <c r="AW2004" s="17"/>
      <c r="AX2004" s="17"/>
      <c r="AY2004" s="17"/>
    </row>
    <row r="2005" spans="1:51" s="15" customFormat="1" ht="15.75" customHeight="1">
      <c r="A2005" s="19"/>
      <c r="G2005" s="2"/>
      <c r="AW2005" s="17"/>
      <c r="AX2005" s="17"/>
      <c r="AY2005" s="17"/>
    </row>
    <row r="2006" spans="1:51" s="15" customFormat="1" ht="15.75" customHeight="1">
      <c r="A2006" s="19"/>
      <c r="G2006" s="2"/>
      <c r="AW2006" s="17"/>
      <c r="AX2006" s="17"/>
      <c r="AY2006" s="17"/>
    </row>
    <row r="2007" spans="1:51" s="15" customFormat="1" ht="15.75" customHeight="1">
      <c r="A2007" s="19"/>
      <c r="G2007" s="2"/>
      <c r="AW2007" s="17"/>
      <c r="AX2007" s="17"/>
      <c r="AY2007" s="17"/>
    </row>
    <row r="2008" spans="1:51" s="15" customFormat="1" ht="15.75" customHeight="1">
      <c r="A2008" s="19"/>
      <c r="G2008" s="2"/>
      <c r="AW2008" s="17"/>
      <c r="AX2008" s="17"/>
      <c r="AY2008" s="17"/>
    </row>
    <row r="2009" spans="1:51" s="15" customFormat="1" ht="15.75" customHeight="1">
      <c r="A2009" s="19"/>
      <c r="G2009" s="2"/>
      <c r="AW2009" s="17"/>
      <c r="AX2009" s="17"/>
      <c r="AY2009" s="17"/>
    </row>
    <row r="2010" spans="1:51" s="15" customFormat="1" ht="15.75" customHeight="1">
      <c r="A2010" s="19"/>
      <c r="G2010" s="2"/>
      <c r="AW2010" s="17"/>
      <c r="AX2010" s="17"/>
      <c r="AY2010" s="17"/>
    </row>
    <row r="2011" spans="1:51" s="15" customFormat="1" ht="15.75" customHeight="1">
      <c r="A2011" s="19"/>
      <c r="G2011" s="2"/>
      <c r="AW2011" s="17"/>
      <c r="AX2011" s="17"/>
      <c r="AY2011" s="17"/>
    </row>
    <row r="2012" spans="1:51" s="15" customFormat="1" ht="15.75" customHeight="1">
      <c r="A2012" s="19"/>
      <c r="G2012" s="2"/>
      <c r="AW2012" s="17"/>
      <c r="AX2012" s="17"/>
      <c r="AY2012" s="17"/>
    </row>
    <row r="2013" spans="1:51" s="15" customFormat="1" ht="15.75" customHeight="1">
      <c r="A2013" s="19"/>
      <c r="G2013" s="2"/>
      <c r="AW2013" s="17"/>
      <c r="AX2013" s="17"/>
      <c r="AY2013" s="17"/>
    </row>
    <row r="2014" spans="1:51" s="15" customFormat="1" ht="15.75" customHeight="1">
      <c r="A2014" s="19"/>
      <c r="G2014" s="2"/>
      <c r="AW2014" s="17"/>
      <c r="AX2014" s="17"/>
      <c r="AY2014" s="17"/>
    </row>
    <row r="2015" spans="1:51" s="15" customFormat="1" ht="15.75" customHeight="1">
      <c r="A2015" s="19"/>
      <c r="G2015" s="2"/>
      <c r="AW2015" s="17"/>
      <c r="AX2015" s="17"/>
      <c r="AY2015" s="17"/>
    </row>
    <row r="2016" spans="1:51" s="15" customFormat="1" ht="15.75" customHeight="1">
      <c r="A2016" s="19"/>
      <c r="G2016" s="2"/>
      <c r="AW2016" s="17"/>
      <c r="AX2016" s="17"/>
      <c r="AY2016" s="17"/>
    </row>
    <row r="2017" spans="1:51" s="15" customFormat="1" ht="15.75" customHeight="1">
      <c r="A2017" s="19"/>
      <c r="G2017" s="2"/>
      <c r="AW2017" s="17"/>
      <c r="AX2017" s="17"/>
      <c r="AY2017" s="17"/>
    </row>
    <row r="2018" spans="1:51" s="15" customFormat="1" ht="15.75" customHeight="1">
      <c r="A2018" s="19"/>
      <c r="G2018" s="2"/>
      <c r="AW2018" s="17"/>
      <c r="AX2018" s="17"/>
      <c r="AY2018" s="17"/>
    </row>
    <row r="2019" spans="1:51" s="15" customFormat="1" ht="15.75" customHeight="1">
      <c r="A2019" s="19"/>
      <c r="G2019" s="2"/>
      <c r="AW2019" s="17"/>
      <c r="AX2019" s="17"/>
      <c r="AY2019" s="17"/>
    </row>
    <row r="2020" spans="1:51" s="15" customFormat="1" ht="15.75" customHeight="1">
      <c r="A2020" s="19"/>
      <c r="G2020" s="2"/>
      <c r="AW2020" s="17"/>
      <c r="AX2020" s="17"/>
      <c r="AY2020" s="17"/>
    </row>
    <row r="2021" spans="1:51" s="15" customFormat="1" ht="15.75" customHeight="1">
      <c r="A2021" s="19"/>
      <c r="G2021" s="2"/>
      <c r="AW2021" s="17"/>
      <c r="AX2021" s="17"/>
      <c r="AY2021" s="17"/>
    </row>
    <row r="2022" spans="1:51" s="15" customFormat="1" ht="15.75" customHeight="1">
      <c r="A2022" s="19"/>
      <c r="G2022" s="2"/>
      <c r="AW2022" s="17"/>
      <c r="AX2022" s="17"/>
      <c r="AY2022" s="17"/>
    </row>
    <row r="2023" spans="1:51" s="15" customFormat="1" ht="15.75" customHeight="1">
      <c r="A2023" s="19"/>
      <c r="G2023" s="2"/>
      <c r="AW2023" s="17"/>
      <c r="AX2023" s="17"/>
      <c r="AY2023" s="17"/>
    </row>
    <row r="2024" spans="1:51" s="15" customFormat="1" ht="15.75" customHeight="1">
      <c r="A2024" s="19"/>
      <c r="G2024" s="2"/>
      <c r="AW2024" s="17"/>
      <c r="AX2024" s="17"/>
      <c r="AY2024" s="17"/>
    </row>
    <row r="2025" spans="1:51" s="15" customFormat="1" ht="15.75" customHeight="1">
      <c r="A2025" s="19"/>
      <c r="G2025" s="2"/>
      <c r="AW2025" s="17"/>
      <c r="AX2025" s="17"/>
      <c r="AY2025" s="17"/>
    </row>
    <row r="2026" spans="1:51" s="15" customFormat="1" ht="15.75" customHeight="1">
      <c r="A2026" s="19"/>
      <c r="G2026" s="2"/>
      <c r="AW2026" s="17"/>
      <c r="AX2026" s="17"/>
      <c r="AY2026" s="17"/>
    </row>
    <row r="2027" spans="1:51" s="15" customFormat="1" ht="15.75" customHeight="1">
      <c r="A2027" s="19"/>
      <c r="G2027" s="2"/>
      <c r="AW2027" s="17"/>
      <c r="AX2027" s="17"/>
      <c r="AY2027" s="17"/>
    </row>
    <row r="2028" spans="1:51" s="15" customFormat="1" ht="15.75" customHeight="1">
      <c r="A2028" s="19"/>
      <c r="G2028" s="2"/>
      <c r="AW2028" s="17"/>
      <c r="AX2028" s="17"/>
      <c r="AY2028" s="17"/>
    </row>
    <row r="2029" spans="1:51" s="15" customFormat="1" ht="15.75" customHeight="1">
      <c r="A2029" s="19"/>
      <c r="G2029" s="2"/>
      <c r="AW2029" s="17"/>
      <c r="AX2029" s="17"/>
      <c r="AY2029" s="17"/>
    </row>
    <row r="2030" spans="1:51" s="15" customFormat="1" ht="15.75" customHeight="1">
      <c r="A2030" s="19"/>
      <c r="G2030" s="2"/>
      <c r="AW2030" s="17"/>
      <c r="AX2030" s="17"/>
      <c r="AY2030" s="17"/>
    </row>
    <row r="2031" spans="1:51" s="15" customFormat="1" ht="15.75" customHeight="1">
      <c r="A2031" s="19"/>
      <c r="G2031" s="2"/>
      <c r="AW2031" s="17"/>
      <c r="AX2031" s="17"/>
      <c r="AY2031" s="17"/>
    </row>
    <row r="2032" spans="1:51" s="15" customFormat="1" ht="15.75" customHeight="1">
      <c r="A2032" s="19"/>
      <c r="G2032" s="2"/>
      <c r="AW2032" s="17"/>
      <c r="AX2032" s="17"/>
      <c r="AY2032" s="17"/>
    </row>
    <row r="2033" spans="1:51" s="15" customFormat="1" ht="15.75" customHeight="1">
      <c r="A2033" s="19"/>
      <c r="G2033" s="2"/>
      <c r="AW2033" s="17"/>
      <c r="AX2033" s="17"/>
      <c r="AY2033" s="17"/>
    </row>
    <row r="2034" spans="1:51" s="15" customFormat="1" ht="15.75" customHeight="1">
      <c r="A2034" s="19"/>
      <c r="G2034" s="2"/>
      <c r="AW2034" s="17"/>
      <c r="AX2034" s="17"/>
      <c r="AY2034" s="17"/>
    </row>
    <row r="2035" spans="1:51" s="15" customFormat="1" ht="15.75" customHeight="1">
      <c r="A2035" s="19"/>
      <c r="G2035" s="2"/>
      <c r="AW2035" s="17"/>
      <c r="AX2035" s="17"/>
      <c r="AY2035" s="17"/>
    </row>
    <row r="2036" spans="1:51" s="15" customFormat="1" ht="15.75" customHeight="1">
      <c r="A2036" s="19"/>
      <c r="G2036" s="2"/>
      <c r="AW2036" s="17"/>
      <c r="AX2036" s="17"/>
      <c r="AY2036" s="17"/>
    </row>
    <row r="2037" spans="1:51" s="15" customFormat="1" ht="15.75" customHeight="1">
      <c r="A2037" s="19"/>
      <c r="G2037" s="2"/>
      <c r="AW2037" s="17"/>
      <c r="AX2037" s="17"/>
      <c r="AY2037" s="17"/>
    </row>
    <row r="2038" spans="1:51" s="15" customFormat="1" ht="15.75" customHeight="1">
      <c r="A2038" s="19"/>
      <c r="G2038" s="2"/>
      <c r="AW2038" s="17"/>
      <c r="AX2038" s="17"/>
      <c r="AY2038" s="17"/>
    </row>
    <row r="2039" spans="1:51" s="15" customFormat="1" ht="15.75" customHeight="1">
      <c r="A2039" s="19"/>
      <c r="G2039" s="2"/>
      <c r="AW2039" s="17"/>
      <c r="AX2039" s="17"/>
      <c r="AY2039" s="17"/>
    </row>
    <row r="2040" spans="1:51" s="15" customFormat="1" ht="15.75" customHeight="1">
      <c r="A2040" s="19"/>
      <c r="G2040" s="2"/>
      <c r="AW2040" s="17"/>
      <c r="AX2040" s="17"/>
      <c r="AY2040" s="17"/>
    </row>
    <row r="2041" spans="1:51" s="15" customFormat="1" ht="15.75" customHeight="1">
      <c r="A2041" s="19"/>
      <c r="G2041" s="2"/>
      <c r="AW2041" s="17"/>
      <c r="AX2041" s="17"/>
      <c r="AY2041" s="17"/>
    </row>
    <row r="2042" spans="1:51" s="15" customFormat="1" ht="15.75" customHeight="1">
      <c r="A2042" s="19"/>
      <c r="G2042" s="2"/>
      <c r="AW2042" s="17"/>
      <c r="AX2042" s="17"/>
      <c r="AY2042" s="17"/>
    </row>
    <row r="2043" spans="1:51" s="15" customFormat="1" ht="15.75" customHeight="1">
      <c r="A2043" s="19"/>
      <c r="G2043" s="2"/>
      <c r="AW2043" s="17"/>
      <c r="AX2043" s="17"/>
      <c r="AY2043" s="17"/>
    </row>
    <row r="2044" spans="1:51" s="15" customFormat="1" ht="15.75" customHeight="1">
      <c r="A2044" s="19"/>
      <c r="G2044" s="2"/>
      <c r="AW2044" s="17"/>
      <c r="AX2044" s="17"/>
      <c r="AY2044" s="17"/>
    </row>
    <row r="2045" spans="1:51" s="15" customFormat="1" ht="15.75" customHeight="1">
      <c r="A2045" s="19"/>
      <c r="G2045" s="2"/>
      <c r="AW2045" s="17"/>
      <c r="AX2045" s="17"/>
      <c r="AY2045" s="17"/>
    </row>
    <row r="2046" spans="1:51" s="15" customFormat="1" ht="15.75" customHeight="1">
      <c r="A2046" s="19"/>
      <c r="G2046" s="2"/>
      <c r="AW2046" s="17"/>
      <c r="AX2046" s="17"/>
      <c r="AY2046" s="17"/>
    </row>
    <row r="2047" spans="1:51" s="15" customFormat="1" ht="15.75" customHeight="1">
      <c r="A2047" s="19"/>
      <c r="G2047" s="2"/>
      <c r="AW2047" s="17"/>
      <c r="AX2047" s="17"/>
      <c r="AY2047" s="17"/>
    </row>
    <row r="2048" spans="1:51" s="15" customFormat="1" ht="15.75" customHeight="1">
      <c r="A2048" s="19"/>
      <c r="G2048" s="2"/>
      <c r="AW2048" s="17"/>
      <c r="AX2048" s="17"/>
      <c r="AY2048" s="17"/>
    </row>
    <row r="2049" spans="1:51" s="15" customFormat="1" ht="15.75" customHeight="1">
      <c r="A2049" s="19"/>
      <c r="G2049" s="2"/>
      <c r="AW2049" s="17"/>
      <c r="AX2049" s="17"/>
      <c r="AY2049" s="17"/>
    </row>
    <row r="2050" spans="1:51" s="15" customFormat="1" ht="15.75" customHeight="1">
      <c r="A2050" s="19"/>
      <c r="G2050" s="2"/>
      <c r="AW2050" s="17"/>
      <c r="AX2050" s="17"/>
      <c r="AY2050" s="17"/>
    </row>
    <row r="2051" spans="1:51" s="15" customFormat="1" ht="15.75" customHeight="1">
      <c r="A2051" s="19"/>
      <c r="G2051" s="2"/>
      <c r="AW2051" s="17"/>
      <c r="AX2051" s="17"/>
      <c r="AY2051" s="17"/>
    </row>
    <row r="2052" spans="1:51" s="15" customFormat="1" ht="15.75" customHeight="1">
      <c r="A2052" s="19"/>
      <c r="G2052" s="2"/>
      <c r="AW2052" s="17"/>
      <c r="AX2052" s="17"/>
      <c r="AY2052" s="17"/>
    </row>
    <row r="2053" spans="1:51" s="15" customFormat="1" ht="15.75" customHeight="1">
      <c r="A2053" s="19"/>
      <c r="G2053" s="2"/>
      <c r="AW2053" s="17"/>
      <c r="AX2053" s="17"/>
      <c r="AY2053" s="17"/>
    </row>
    <row r="2054" spans="1:51" s="15" customFormat="1" ht="15.75" customHeight="1">
      <c r="A2054" s="19"/>
      <c r="G2054" s="2"/>
      <c r="AW2054" s="17"/>
      <c r="AX2054" s="17"/>
      <c r="AY2054" s="17"/>
    </row>
    <row r="2055" spans="1:51" s="15" customFormat="1" ht="15.75" customHeight="1">
      <c r="A2055" s="19"/>
      <c r="G2055" s="2"/>
      <c r="AW2055" s="17"/>
      <c r="AX2055" s="17"/>
      <c r="AY2055" s="17"/>
    </row>
    <row r="2056" spans="1:51" s="15" customFormat="1" ht="15.75" customHeight="1">
      <c r="A2056" s="19"/>
      <c r="G2056" s="2"/>
      <c r="AW2056" s="17"/>
      <c r="AX2056" s="17"/>
      <c r="AY2056" s="17"/>
    </row>
    <row r="2057" spans="1:51" s="15" customFormat="1" ht="15.75" customHeight="1">
      <c r="A2057" s="19"/>
      <c r="G2057" s="2"/>
      <c r="AW2057" s="17"/>
      <c r="AX2057" s="17"/>
      <c r="AY2057" s="17"/>
    </row>
    <row r="2058" spans="1:51" s="15" customFormat="1" ht="15.75" customHeight="1">
      <c r="A2058" s="19"/>
      <c r="G2058" s="2"/>
      <c r="AW2058" s="17"/>
      <c r="AX2058" s="17"/>
      <c r="AY2058" s="17"/>
    </row>
    <row r="2059" spans="1:51" s="15" customFormat="1" ht="15.75" customHeight="1">
      <c r="A2059" s="19"/>
      <c r="G2059" s="2"/>
      <c r="AW2059" s="17"/>
      <c r="AX2059" s="17"/>
      <c r="AY2059" s="17"/>
    </row>
    <row r="2060" spans="1:51" s="15" customFormat="1" ht="15.75" customHeight="1">
      <c r="A2060" s="19"/>
      <c r="G2060" s="2"/>
      <c r="AW2060" s="17"/>
      <c r="AX2060" s="17"/>
      <c r="AY2060" s="17"/>
    </row>
    <row r="2061" spans="1:51" s="15" customFormat="1" ht="15.75" customHeight="1">
      <c r="A2061" s="19"/>
      <c r="G2061" s="2"/>
      <c r="AW2061" s="17"/>
      <c r="AX2061" s="17"/>
      <c r="AY2061" s="17"/>
    </row>
    <row r="2062" spans="1:51" s="15" customFormat="1" ht="15.75" customHeight="1">
      <c r="A2062" s="19"/>
      <c r="G2062" s="2"/>
      <c r="AW2062" s="17"/>
      <c r="AX2062" s="17"/>
      <c r="AY2062" s="17"/>
    </row>
    <row r="2063" spans="1:51" s="15" customFormat="1" ht="15.75" customHeight="1">
      <c r="A2063" s="19"/>
      <c r="G2063" s="2"/>
      <c r="AW2063" s="17"/>
      <c r="AX2063" s="17"/>
      <c r="AY2063" s="17"/>
    </row>
    <row r="2064" spans="1:51" s="15" customFormat="1" ht="15.75" customHeight="1">
      <c r="A2064" s="19"/>
      <c r="G2064" s="2"/>
      <c r="AW2064" s="17"/>
      <c r="AX2064" s="17"/>
      <c r="AY2064" s="17"/>
    </row>
    <row r="2065" spans="1:51" s="15" customFormat="1" ht="15.75" customHeight="1">
      <c r="A2065" s="19"/>
      <c r="G2065" s="2"/>
      <c r="AW2065" s="17"/>
      <c r="AX2065" s="17"/>
      <c r="AY2065" s="17"/>
    </row>
    <row r="2066" spans="1:51" s="15" customFormat="1" ht="15.75" customHeight="1">
      <c r="A2066" s="19"/>
      <c r="G2066" s="2"/>
      <c r="AW2066" s="17"/>
      <c r="AX2066" s="17"/>
      <c r="AY2066" s="17"/>
    </row>
    <row r="2067" spans="1:51" s="15" customFormat="1" ht="15.75" customHeight="1">
      <c r="A2067" s="19"/>
      <c r="G2067" s="2"/>
      <c r="AW2067" s="17"/>
      <c r="AX2067" s="17"/>
      <c r="AY2067" s="17"/>
    </row>
    <row r="2068" spans="1:51" s="15" customFormat="1" ht="15.75" customHeight="1">
      <c r="A2068" s="19"/>
      <c r="G2068" s="2"/>
      <c r="AW2068" s="17"/>
      <c r="AX2068" s="17"/>
      <c r="AY2068" s="17"/>
    </row>
    <row r="2069" spans="1:51" s="15" customFormat="1" ht="15.75" customHeight="1">
      <c r="A2069" s="19"/>
      <c r="G2069" s="2"/>
      <c r="AW2069" s="17"/>
      <c r="AX2069" s="17"/>
      <c r="AY2069" s="17"/>
    </row>
    <row r="2070" spans="1:51" s="15" customFormat="1" ht="15.75" customHeight="1">
      <c r="A2070" s="19"/>
      <c r="G2070" s="2"/>
      <c r="AW2070" s="17"/>
      <c r="AX2070" s="17"/>
      <c r="AY2070" s="17"/>
    </row>
    <row r="2071" spans="1:51" s="15" customFormat="1" ht="15.75" customHeight="1">
      <c r="A2071" s="19"/>
      <c r="G2071" s="2"/>
      <c r="AW2071" s="17"/>
      <c r="AX2071" s="17"/>
      <c r="AY2071" s="17"/>
    </row>
    <row r="2072" spans="1:51" s="15" customFormat="1" ht="15.75" customHeight="1">
      <c r="A2072" s="19"/>
      <c r="G2072" s="2"/>
      <c r="AW2072" s="17"/>
      <c r="AX2072" s="17"/>
      <c r="AY2072" s="17"/>
    </row>
    <row r="2073" spans="1:51" s="15" customFormat="1" ht="15.75" customHeight="1">
      <c r="A2073" s="19"/>
      <c r="G2073" s="2"/>
      <c r="AW2073" s="17"/>
      <c r="AX2073" s="17"/>
      <c r="AY2073" s="17"/>
    </row>
    <row r="2074" spans="1:51" s="15" customFormat="1" ht="15.75" customHeight="1">
      <c r="A2074" s="19"/>
      <c r="G2074" s="2"/>
      <c r="AW2074" s="17"/>
      <c r="AX2074" s="17"/>
      <c r="AY2074" s="17"/>
    </row>
    <row r="2075" spans="1:51" s="15" customFormat="1" ht="15.75" customHeight="1">
      <c r="A2075" s="19"/>
      <c r="G2075" s="2"/>
      <c r="AW2075" s="17"/>
      <c r="AX2075" s="17"/>
      <c r="AY2075" s="17"/>
    </row>
    <row r="2076" spans="1:51" s="15" customFormat="1" ht="15.75" customHeight="1">
      <c r="A2076" s="19"/>
      <c r="G2076" s="2"/>
      <c r="AW2076" s="17"/>
      <c r="AX2076" s="17"/>
      <c r="AY2076" s="17"/>
    </row>
    <row r="2077" spans="1:51" s="15" customFormat="1" ht="15.75" customHeight="1">
      <c r="A2077" s="19"/>
      <c r="G2077" s="2"/>
      <c r="AW2077" s="17"/>
      <c r="AX2077" s="17"/>
      <c r="AY2077" s="17"/>
    </row>
    <row r="2078" spans="1:51" s="15" customFormat="1" ht="15.75" customHeight="1">
      <c r="A2078" s="19"/>
      <c r="G2078" s="2"/>
      <c r="AW2078" s="17"/>
      <c r="AX2078" s="17"/>
      <c r="AY2078" s="17"/>
    </row>
    <row r="2079" spans="1:51" s="15" customFormat="1" ht="15.75" customHeight="1">
      <c r="A2079" s="19"/>
      <c r="G2079" s="2"/>
      <c r="AW2079" s="17"/>
      <c r="AX2079" s="17"/>
      <c r="AY2079" s="17"/>
    </row>
    <row r="2080" spans="1:51" s="15" customFormat="1" ht="15.75" customHeight="1">
      <c r="A2080" s="19"/>
      <c r="G2080" s="2"/>
      <c r="AW2080" s="17"/>
      <c r="AX2080" s="17"/>
      <c r="AY2080" s="17"/>
    </row>
    <row r="2081" spans="1:51" s="15" customFormat="1" ht="15.75" customHeight="1">
      <c r="A2081" s="19"/>
      <c r="G2081" s="2"/>
      <c r="AW2081" s="17"/>
      <c r="AX2081" s="17"/>
      <c r="AY2081" s="17"/>
    </row>
    <row r="2082" spans="1:51" s="15" customFormat="1" ht="15.75" customHeight="1">
      <c r="A2082" s="19"/>
      <c r="G2082" s="2"/>
      <c r="AW2082" s="17"/>
      <c r="AX2082" s="17"/>
      <c r="AY2082" s="17"/>
    </row>
    <row r="2083" spans="1:51" s="15" customFormat="1" ht="15.75" customHeight="1">
      <c r="A2083" s="19"/>
      <c r="G2083" s="2"/>
      <c r="AW2083" s="17"/>
      <c r="AX2083" s="17"/>
      <c r="AY2083" s="17"/>
    </row>
    <row r="2084" spans="1:51" s="15" customFormat="1" ht="15.75" customHeight="1">
      <c r="A2084" s="19"/>
      <c r="G2084" s="2"/>
      <c r="AW2084" s="17"/>
      <c r="AX2084" s="17"/>
      <c r="AY2084" s="17"/>
    </row>
    <row r="2085" spans="1:51" s="15" customFormat="1" ht="15.75" customHeight="1">
      <c r="A2085" s="19"/>
      <c r="G2085" s="2"/>
      <c r="AW2085" s="17"/>
      <c r="AX2085" s="17"/>
      <c r="AY2085" s="17"/>
    </row>
    <row r="2086" spans="1:51" s="15" customFormat="1" ht="15.75" customHeight="1">
      <c r="A2086" s="19"/>
      <c r="G2086" s="2"/>
      <c r="AW2086" s="17"/>
      <c r="AX2086" s="17"/>
      <c r="AY2086" s="17"/>
    </row>
    <row r="2087" spans="1:51" s="15" customFormat="1" ht="15.75" customHeight="1">
      <c r="A2087" s="19"/>
      <c r="G2087" s="2"/>
      <c r="AW2087" s="17"/>
      <c r="AX2087" s="17"/>
      <c r="AY2087" s="17"/>
    </row>
    <row r="2088" spans="1:51" s="15" customFormat="1" ht="15.75" customHeight="1">
      <c r="A2088" s="19"/>
      <c r="G2088" s="2"/>
      <c r="AW2088" s="17"/>
      <c r="AX2088" s="17"/>
      <c r="AY2088" s="17"/>
    </row>
    <row r="2089" spans="1:51" s="15" customFormat="1" ht="15.75" customHeight="1">
      <c r="A2089" s="19"/>
      <c r="G2089" s="2"/>
      <c r="AW2089" s="17"/>
      <c r="AX2089" s="17"/>
      <c r="AY2089" s="17"/>
    </row>
    <row r="2090" spans="1:51" s="15" customFormat="1" ht="15.75" customHeight="1">
      <c r="A2090" s="19"/>
      <c r="G2090" s="2"/>
      <c r="AW2090" s="17"/>
      <c r="AX2090" s="17"/>
      <c r="AY2090" s="17"/>
    </row>
    <row r="2091" spans="1:51" s="15" customFormat="1" ht="15.75" customHeight="1">
      <c r="A2091" s="19"/>
      <c r="G2091" s="2"/>
      <c r="AW2091" s="17"/>
      <c r="AX2091" s="17"/>
      <c r="AY2091" s="17"/>
    </row>
    <row r="2092" spans="1:51" s="15" customFormat="1" ht="15.75" customHeight="1">
      <c r="A2092" s="19"/>
      <c r="G2092" s="2"/>
      <c r="AW2092" s="17"/>
      <c r="AX2092" s="17"/>
      <c r="AY2092" s="17"/>
    </row>
    <row r="2093" spans="1:51" s="15" customFormat="1" ht="15.75" customHeight="1">
      <c r="A2093" s="19"/>
      <c r="G2093" s="2"/>
      <c r="AW2093" s="17"/>
      <c r="AX2093" s="17"/>
      <c r="AY2093" s="17"/>
    </row>
    <row r="2094" spans="1:51" s="15" customFormat="1" ht="15.75" customHeight="1">
      <c r="A2094" s="19"/>
      <c r="G2094" s="2"/>
      <c r="AW2094" s="17"/>
      <c r="AX2094" s="17"/>
      <c r="AY2094" s="17"/>
    </row>
    <row r="2095" spans="1:51" s="15" customFormat="1" ht="15.75" customHeight="1">
      <c r="A2095" s="19"/>
      <c r="G2095" s="2"/>
      <c r="AW2095" s="17"/>
      <c r="AX2095" s="17"/>
      <c r="AY2095" s="17"/>
    </row>
    <row r="2096" spans="1:51" s="15" customFormat="1" ht="15.75" customHeight="1">
      <c r="A2096" s="19"/>
      <c r="G2096" s="2"/>
      <c r="AW2096" s="17"/>
      <c r="AX2096" s="17"/>
      <c r="AY2096" s="17"/>
    </row>
    <row r="2097" spans="1:51" s="15" customFormat="1" ht="15.75" customHeight="1">
      <c r="A2097" s="19"/>
      <c r="G2097" s="2"/>
      <c r="AW2097" s="17"/>
      <c r="AX2097" s="17"/>
      <c r="AY2097" s="17"/>
    </row>
    <row r="2098" spans="1:51" s="15" customFormat="1" ht="15.75" customHeight="1">
      <c r="A2098" s="19"/>
      <c r="G2098" s="2"/>
      <c r="AW2098" s="17"/>
      <c r="AX2098" s="17"/>
      <c r="AY2098" s="17"/>
    </row>
    <row r="2099" spans="1:51" s="15" customFormat="1" ht="15.75" customHeight="1">
      <c r="A2099" s="19"/>
      <c r="G2099" s="2"/>
      <c r="AW2099" s="17"/>
      <c r="AX2099" s="17"/>
      <c r="AY2099" s="17"/>
    </row>
    <row r="2100" spans="1:51" s="15" customFormat="1" ht="15.75" customHeight="1">
      <c r="A2100" s="19"/>
      <c r="G2100" s="2"/>
      <c r="AW2100" s="17"/>
      <c r="AX2100" s="17"/>
      <c r="AY2100" s="17"/>
    </row>
    <row r="2101" spans="1:51" s="15" customFormat="1" ht="15.75" customHeight="1">
      <c r="A2101" s="19"/>
      <c r="G2101" s="2"/>
      <c r="AW2101" s="17"/>
      <c r="AX2101" s="17"/>
      <c r="AY2101" s="17"/>
    </row>
    <row r="2102" spans="1:51" s="15" customFormat="1" ht="15.75" customHeight="1">
      <c r="A2102" s="19"/>
      <c r="G2102" s="2"/>
      <c r="AW2102" s="17"/>
      <c r="AX2102" s="17"/>
      <c r="AY2102" s="17"/>
    </row>
    <row r="2103" spans="1:51" s="15" customFormat="1" ht="15.75" customHeight="1">
      <c r="A2103" s="19"/>
      <c r="G2103" s="2"/>
      <c r="AW2103" s="17"/>
      <c r="AX2103" s="17"/>
      <c r="AY2103" s="17"/>
    </row>
    <row r="2104" spans="1:51" s="15" customFormat="1" ht="15.75" customHeight="1">
      <c r="A2104" s="19"/>
      <c r="G2104" s="2"/>
      <c r="AW2104" s="17"/>
      <c r="AX2104" s="17"/>
      <c r="AY2104" s="17"/>
    </row>
    <row r="2105" spans="1:51" s="15" customFormat="1" ht="15.75" customHeight="1">
      <c r="A2105" s="19"/>
      <c r="G2105" s="2"/>
      <c r="AW2105" s="17"/>
      <c r="AX2105" s="17"/>
      <c r="AY2105" s="17"/>
    </row>
    <row r="2106" spans="1:51" s="15" customFormat="1" ht="15.75" customHeight="1">
      <c r="A2106" s="19"/>
      <c r="G2106" s="2"/>
      <c r="AW2106" s="17"/>
      <c r="AX2106" s="17"/>
      <c r="AY2106" s="17"/>
    </row>
    <row r="2107" spans="1:51" s="15" customFormat="1" ht="15.75" customHeight="1">
      <c r="A2107" s="19"/>
      <c r="G2107" s="2"/>
      <c r="AW2107" s="17"/>
      <c r="AX2107" s="17"/>
      <c r="AY2107" s="17"/>
    </row>
    <row r="2108" spans="1:51" s="15" customFormat="1" ht="15.75" customHeight="1">
      <c r="A2108" s="19"/>
      <c r="G2108" s="2"/>
      <c r="AW2108" s="17"/>
      <c r="AX2108" s="17"/>
      <c r="AY2108" s="17"/>
    </row>
    <row r="2109" spans="1:51" s="15" customFormat="1" ht="15.75" customHeight="1">
      <c r="A2109" s="19"/>
      <c r="G2109" s="2"/>
      <c r="AW2109" s="17"/>
      <c r="AX2109" s="17"/>
      <c r="AY2109" s="17"/>
    </row>
    <row r="2110" spans="1:51" s="15" customFormat="1" ht="15.75" customHeight="1">
      <c r="A2110" s="19"/>
      <c r="G2110" s="2"/>
      <c r="AW2110" s="17"/>
      <c r="AX2110" s="17"/>
      <c r="AY2110" s="17"/>
    </row>
    <row r="2111" spans="1:51" s="15" customFormat="1" ht="15.75" customHeight="1">
      <c r="A2111" s="19"/>
      <c r="G2111" s="2"/>
      <c r="AW2111" s="17"/>
      <c r="AX2111" s="17"/>
      <c r="AY2111" s="17"/>
    </row>
    <row r="2112" spans="1:51" s="15" customFormat="1" ht="15.75" customHeight="1">
      <c r="A2112" s="19"/>
      <c r="G2112" s="2"/>
      <c r="AW2112" s="17"/>
      <c r="AX2112" s="17"/>
      <c r="AY2112" s="17"/>
    </row>
    <row r="2113" spans="1:51" s="15" customFormat="1" ht="15.75" customHeight="1">
      <c r="A2113" s="19"/>
      <c r="G2113" s="2"/>
      <c r="AW2113" s="17"/>
      <c r="AX2113" s="17"/>
      <c r="AY2113" s="17"/>
    </row>
    <row r="2114" spans="1:51" s="15" customFormat="1" ht="15.75" customHeight="1">
      <c r="A2114" s="19"/>
      <c r="G2114" s="2"/>
      <c r="AW2114" s="17"/>
      <c r="AX2114" s="17"/>
      <c r="AY2114" s="17"/>
    </row>
    <row r="2115" spans="1:51" s="15" customFormat="1" ht="15.75" customHeight="1">
      <c r="A2115" s="19"/>
      <c r="G2115" s="2"/>
      <c r="AW2115" s="17"/>
      <c r="AX2115" s="17"/>
      <c r="AY2115" s="17"/>
    </row>
    <row r="2116" spans="1:51" s="15" customFormat="1" ht="15.75" customHeight="1">
      <c r="A2116" s="19"/>
      <c r="G2116" s="2"/>
      <c r="AW2116" s="17"/>
      <c r="AX2116" s="17"/>
      <c r="AY2116" s="17"/>
    </row>
    <row r="2117" spans="1:51" s="15" customFormat="1" ht="15.75" customHeight="1">
      <c r="A2117" s="19"/>
      <c r="G2117" s="2"/>
      <c r="AW2117" s="17"/>
      <c r="AX2117" s="17"/>
      <c r="AY2117" s="17"/>
    </row>
    <row r="2118" spans="1:51" s="15" customFormat="1" ht="15.75" customHeight="1">
      <c r="A2118" s="19"/>
      <c r="G2118" s="2"/>
      <c r="AW2118" s="17"/>
      <c r="AX2118" s="17"/>
      <c r="AY2118" s="17"/>
    </row>
    <row r="2119" spans="1:51" s="15" customFormat="1" ht="15.75" customHeight="1">
      <c r="A2119" s="19"/>
      <c r="G2119" s="2"/>
      <c r="AW2119" s="17"/>
      <c r="AX2119" s="17"/>
      <c r="AY2119" s="17"/>
    </row>
    <row r="2120" spans="1:51" s="15" customFormat="1" ht="15.75" customHeight="1">
      <c r="A2120" s="19"/>
      <c r="G2120" s="2"/>
      <c r="AW2120" s="17"/>
      <c r="AX2120" s="17"/>
      <c r="AY2120" s="17"/>
    </row>
    <row r="2121" spans="1:51" s="15" customFormat="1" ht="15.75" customHeight="1">
      <c r="A2121" s="19"/>
      <c r="G2121" s="2"/>
      <c r="AW2121" s="17"/>
      <c r="AX2121" s="17"/>
      <c r="AY2121" s="17"/>
    </row>
    <row r="2122" spans="1:51" s="15" customFormat="1" ht="15.75" customHeight="1">
      <c r="A2122" s="19"/>
      <c r="G2122" s="2"/>
      <c r="AW2122" s="17"/>
      <c r="AX2122" s="17"/>
      <c r="AY2122" s="17"/>
    </row>
    <row r="2123" spans="1:51" s="15" customFormat="1" ht="15.75" customHeight="1">
      <c r="A2123" s="19"/>
      <c r="G2123" s="2"/>
      <c r="AW2123" s="17"/>
      <c r="AX2123" s="17"/>
      <c r="AY2123" s="17"/>
    </row>
    <row r="2124" spans="1:51" s="15" customFormat="1" ht="15.75" customHeight="1">
      <c r="A2124" s="19"/>
      <c r="G2124" s="2"/>
      <c r="AW2124" s="17"/>
      <c r="AX2124" s="17"/>
      <c r="AY2124" s="17"/>
    </row>
    <row r="2125" spans="1:51" s="15" customFormat="1" ht="15.75" customHeight="1">
      <c r="A2125" s="19"/>
      <c r="G2125" s="2"/>
      <c r="AW2125" s="17"/>
      <c r="AX2125" s="17"/>
      <c r="AY2125" s="17"/>
    </row>
    <row r="2126" spans="1:51" s="15" customFormat="1" ht="15.75" customHeight="1">
      <c r="A2126" s="19"/>
      <c r="G2126" s="2"/>
      <c r="AW2126" s="17"/>
      <c r="AX2126" s="17"/>
      <c r="AY2126" s="17"/>
    </row>
    <row r="2127" spans="1:51" s="15" customFormat="1" ht="15.75" customHeight="1">
      <c r="A2127" s="19"/>
      <c r="G2127" s="2"/>
      <c r="AW2127" s="17"/>
      <c r="AX2127" s="17"/>
      <c r="AY2127" s="17"/>
    </row>
    <row r="2128" spans="1:51" s="15" customFormat="1" ht="15.75" customHeight="1">
      <c r="A2128" s="19"/>
      <c r="G2128" s="2"/>
      <c r="AW2128" s="17"/>
      <c r="AX2128" s="17"/>
      <c r="AY2128" s="17"/>
    </row>
    <row r="2129" spans="1:51" s="15" customFormat="1" ht="15.75" customHeight="1">
      <c r="A2129" s="19"/>
      <c r="G2129" s="2"/>
      <c r="AW2129" s="17"/>
      <c r="AX2129" s="17"/>
      <c r="AY2129" s="17"/>
    </row>
    <row r="2130" spans="1:51" s="15" customFormat="1" ht="15.75" customHeight="1">
      <c r="A2130" s="19"/>
      <c r="G2130" s="2"/>
      <c r="AW2130" s="17"/>
      <c r="AX2130" s="17"/>
      <c r="AY2130" s="17"/>
    </row>
    <row r="2131" spans="1:51" s="15" customFormat="1" ht="15.75" customHeight="1">
      <c r="A2131" s="19"/>
      <c r="G2131" s="2"/>
      <c r="AW2131" s="17"/>
      <c r="AX2131" s="17"/>
      <c r="AY2131" s="17"/>
    </row>
    <row r="2132" spans="1:51" s="15" customFormat="1" ht="15.75" customHeight="1">
      <c r="A2132" s="19"/>
      <c r="G2132" s="2"/>
      <c r="AW2132" s="17"/>
      <c r="AX2132" s="17"/>
      <c r="AY2132" s="17"/>
    </row>
    <row r="2133" spans="1:51" s="15" customFormat="1" ht="15.75" customHeight="1">
      <c r="A2133" s="19"/>
      <c r="G2133" s="2"/>
      <c r="AW2133" s="17"/>
      <c r="AX2133" s="17"/>
      <c r="AY2133" s="17"/>
    </row>
    <row r="2134" spans="1:51" s="15" customFormat="1" ht="15.75" customHeight="1">
      <c r="A2134" s="19"/>
      <c r="G2134" s="2"/>
      <c r="AW2134" s="17"/>
      <c r="AX2134" s="17"/>
      <c r="AY2134" s="17"/>
    </row>
    <row r="2135" spans="1:51" s="15" customFormat="1" ht="15.75" customHeight="1">
      <c r="A2135" s="19"/>
      <c r="G2135" s="2"/>
      <c r="AW2135" s="17"/>
      <c r="AX2135" s="17"/>
      <c r="AY2135" s="17"/>
    </row>
    <row r="2136" spans="1:51" s="15" customFormat="1" ht="15.75" customHeight="1">
      <c r="A2136" s="19"/>
      <c r="G2136" s="2"/>
      <c r="AW2136" s="17"/>
      <c r="AX2136" s="17"/>
      <c r="AY2136" s="17"/>
    </row>
    <row r="2137" spans="1:51" s="15" customFormat="1" ht="15.75" customHeight="1">
      <c r="A2137" s="19"/>
      <c r="G2137" s="2"/>
      <c r="AW2137" s="17"/>
      <c r="AX2137" s="17"/>
      <c r="AY2137" s="17"/>
    </row>
    <row r="2138" spans="1:51" s="15" customFormat="1" ht="15.75" customHeight="1">
      <c r="A2138" s="19"/>
      <c r="G2138" s="2"/>
      <c r="AW2138" s="17"/>
      <c r="AX2138" s="17"/>
      <c r="AY2138" s="17"/>
    </row>
    <row r="2139" spans="1:51" s="15" customFormat="1" ht="15.75" customHeight="1">
      <c r="A2139" s="19"/>
      <c r="G2139" s="2"/>
      <c r="AW2139" s="17"/>
      <c r="AX2139" s="17"/>
      <c r="AY2139" s="17"/>
    </row>
    <row r="2140" spans="1:51" s="15" customFormat="1" ht="15.75" customHeight="1">
      <c r="A2140" s="19"/>
      <c r="G2140" s="2"/>
      <c r="AW2140" s="17"/>
      <c r="AX2140" s="17"/>
      <c r="AY2140" s="17"/>
    </row>
    <row r="2141" spans="1:51" s="15" customFormat="1" ht="15.75" customHeight="1">
      <c r="A2141" s="19"/>
      <c r="G2141" s="2"/>
      <c r="AW2141" s="17"/>
      <c r="AX2141" s="17"/>
      <c r="AY2141" s="17"/>
    </row>
    <row r="2142" spans="1:51" s="15" customFormat="1" ht="15.75" customHeight="1">
      <c r="A2142" s="19"/>
      <c r="G2142" s="2"/>
      <c r="AW2142" s="17"/>
      <c r="AX2142" s="17"/>
      <c r="AY2142" s="17"/>
    </row>
    <row r="2143" spans="1:51" s="15" customFormat="1" ht="15.75" customHeight="1">
      <c r="A2143" s="19"/>
      <c r="G2143" s="2"/>
      <c r="AW2143" s="17"/>
      <c r="AX2143" s="17"/>
      <c r="AY2143" s="17"/>
    </row>
    <row r="2144" spans="1:51" s="15" customFormat="1" ht="15.75" customHeight="1">
      <c r="A2144" s="19"/>
      <c r="G2144" s="2"/>
      <c r="AW2144" s="17"/>
      <c r="AX2144" s="17"/>
      <c r="AY2144" s="17"/>
    </row>
    <row r="2145" spans="1:51" s="15" customFormat="1" ht="15.75" customHeight="1">
      <c r="A2145" s="19"/>
      <c r="G2145" s="2"/>
      <c r="AW2145" s="17"/>
      <c r="AX2145" s="17"/>
      <c r="AY2145" s="17"/>
    </row>
    <row r="2146" spans="1:51" s="15" customFormat="1" ht="15.75" customHeight="1">
      <c r="A2146" s="19"/>
      <c r="G2146" s="2"/>
      <c r="AW2146" s="17"/>
      <c r="AX2146" s="17"/>
      <c r="AY2146" s="17"/>
    </row>
    <row r="2147" spans="1:51" s="15" customFormat="1" ht="15.75" customHeight="1">
      <c r="A2147" s="19"/>
      <c r="G2147" s="2"/>
      <c r="AW2147" s="17"/>
      <c r="AX2147" s="17"/>
      <c r="AY2147" s="17"/>
    </row>
    <row r="2148" spans="1:51" s="15" customFormat="1" ht="15.75" customHeight="1">
      <c r="A2148" s="19"/>
      <c r="G2148" s="2"/>
      <c r="AW2148" s="17"/>
      <c r="AX2148" s="17"/>
      <c r="AY2148" s="17"/>
    </row>
    <row r="2149" spans="1:51" s="15" customFormat="1" ht="15.75" customHeight="1">
      <c r="A2149" s="19"/>
      <c r="G2149" s="2"/>
      <c r="AW2149" s="17"/>
      <c r="AX2149" s="17"/>
      <c r="AY2149" s="17"/>
    </row>
    <row r="2150" spans="1:51" s="15" customFormat="1" ht="15.75" customHeight="1">
      <c r="A2150" s="19"/>
      <c r="G2150" s="2"/>
      <c r="AW2150" s="17"/>
      <c r="AX2150" s="17"/>
      <c r="AY2150" s="17"/>
    </row>
    <row r="2151" spans="1:51" s="15" customFormat="1" ht="15.75" customHeight="1">
      <c r="A2151" s="19"/>
      <c r="G2151" s="2"/>
      <c r="AW2151" s="17"/>
      <c r="AX2151" s="17"/>
      <c r="AY2151" s="17"/>
    </row>
    <row r="2152" spans="1:51" s="15" customFormat="1" ht="15.75" customHeight="1">
      <c r="A2152" s="19"/>
      <c r="G2152" s="2"/>
      <c r="AW2152" s="17"/>
      <c r="AX2152" s="17"/>
      <c r="AY2152" s="17"/>
    </row>
    <row r="2153" spans="1:51" s="15" customFormat="1" ht="15.75" customHeight="1">
      <c r="A2153" s="19"/>
      <c r="G2153" s="2"/>
      <c r="AW2153" s="17"/>
      <c r="AX2153" s="17"/>
      <c r="AY2153" s="17"/>
    </row>
    <row r="2154" spans="1:51" s="15" customFormat="1" ht="15.75" customHeight="1">
      <c r="A2154" s="19"/>
      <c r="G2154" s="2"/>
      <c r="AW2154" s="17"/>
      <c r="AX2154" s="17"/>
      <c r="AY2154" s="17"/>
    </row>
    <row r="2155" spans="1:51" s="15" customFormat="1" ht="15.75" customHeight="1">
      <c r="A2155" s="19"/>
      <c r="G2155" s="2"/>
      <c r="AW2155" s="17"/>
      <c r="AX2155" s="17"/>
      <c r="AY2155" s="17"/>
    </row>
    <row r="2156" spans="1:51" s="15" customFormat="1" ht="15.75" customHeight="1">
      <c r="A2156" s="19"/>
      <c r="G2156" s="2"/>
      <c r="AW2156" s="17"/>
      <c r="AX2156" s="17"/>
      <c r="AY2156" s="17"/>
    </row>
    <row r="2157" spans="1:51" s="15" customFormat="1" ht="15.75" customHeight="1">
      <c r="A2157" s="19"/>
      <c r="G2157" s="2"/>
      <c r="AW2157" s="17"/>
      <c r="AX2157" s="17"/>
      <c r="AY2157" s="17"/>
    </row>
    <row r="2158" spans="1:51" s="15" customFormat="1" ht="15.75" customHeight="1">
      <c r="A2158" s="19"/>
      <c r="G2158" s="2"/>
      <c r="AW2158" s="17"/>
      <c r="AX2158" s="17"/>
      <c r="AY2158" s="17"/>
    </row>
    <row r="2159" spans="1:51" s="15" customFormat="1" ht="15.75" customHeight="1">
      <c r="A2159" s="19"/>
      <c r="G2159" s="2"/>
      <c r="AW2159" s="17"/>
      <c r="AX2159" s="17"/>
      <c r="AY2159" s="17"/>
    </row>
    <row r="2160" spans="1:51" s="15" customFormat="1" ht="15.75" customHeight="1">
      <c r="A2160" s="19"/>
      <c r="G2160" s="2"/>
      <c r="AW2160" s="17"/>
      <c r="AX2160" s="17"/>
      <c r="AY2160" s="17"/>
    </row>
    <row r="2161" spans="1:51" s="15" customFormat="1" ht="15.75" customHeight="1">
      <c r="A2161" s="19"/>
      <c r="G2161" s="2"/>
      <c r="AW2161" s="17"/>
      <c r="AX2161" s="17"/>
      <c r="AY2161" s="17"/>
    </row>
    <row r="2162" spans="1:51" s="15" customFormat="1" ht="15.75" customHeight="1">
      <c r="A2162" s="19"/>
      <c r="G2162" s="2"/>
      <c r="AW2162" s="17"/>
      <c r="AX2162" s="17"/>
      <c r="AY2162" s="17"/>
    </row>
    <row r="2163" spans="1:51" s="15" customFormat="1" ht="15.75" customHeight="1">
      <c r="A2163" s="19"/>
      <c r="G2163" s="2"/>
      <c r="AW2163" s="17"/>
      <c r="AX2163" s="17"/>
      <c r="AY2163" s="17"/>
    </row>
    <row r="2164" spans="1:51" s="15" customFormat="1" ht="15.75" customHeight="1">
      <c r="A2164" s="19"/>
      <c r="G2164" s="2"/>
      <c r="AW2164" s="17"/>
      <c r="AX2164" s="17"/>
      <c r="AY2164" s="17"/>
    </row>
    <row r="2165" spans="1:51" s="15" customFormat="1" ht="15.75" customHeight="1">
      <c r="A2165" s="19"/>
      <c r="G2165" s="2"/>
      <c r="AW2165" s="17"/>
      <c r="AX2165" s="17"/>
      <c r="AY2165" s="17"/>
    </row>
    <row r="2166" spans="1:51" s="15" customFormat="1" ht="15.75" customHeight="1">
      <c r="A2166" s="19"/>
      <c r="G2166" s="2"/>
      <c r="AW2166" s="17"/>
      <c r="AX2166" s="17"/>
      <c r="AY2166" s="17"/>
    </row>
    <row r="2167" spans="1:51" s="15" customFormat="1" ht="15.75" customHeight="1">
      <c r="A2167" s="19"/>
      <c r="G2167" s="2"/>
      <c r="AW2167" s="17"/>
      <c r="AX2167" s="17"/>
      <c r="AY2167" s="17"/>
    </row>
    <row r="2168" spans="1:51" s="15" customFormat="1" ht="15.75" customHeight="1">
      <c r="A2168" s="19"/>
      <c r="G2168" s="2"/>
      <c r="AW2168" s="17"/>
      <c r="AX2168" s="17"/>
      <c r="AY2168" s="17"/>
    </row>
    <row r="2169" spans="1:51" s="15" customFormat="1" ht="15.75" customHeight="1">
      <c r="A2169" s="19"/>
      <c r="G2169" s="2"/>
      <c r="AW2169" s="17"/>
      <c r="AX2169" s="17"/>
      <c r="AY2169" s="17"/>
    </row>
    <row r="2170" spans="1:51" s="15" customFormat="1" ht="15.75" customHeight="1">
      <c r="A2170" s="19"/>
      <c r="G2170" s="2"/>
      <c r="AW2170" s="17"/>
      <c r="AX2170" s="17"/>
      <c r="AY2170" s="17"/>
    </row>
    <row r="2171" spans="1:51" s="15" customFormat="1" ht="15.75" customHeight="1">
      <c r="A2171" s="19"/>
      <c r="G2171" s="2"/>
      <c r="AW2171" s="17"/>
      <c r="AX2171" s="17"/>
      <c r="AY2171" s="17"/>
    </row>
    <row r="2172" spans="1:51" s="15" customFormat="1" ht="15.75" customHeight="1">
      <c r="A2172" s="19"/>
      <c r="G2172" s="2"/>
      <c r="AW2172" s="17"/>
      <c r="AX2172" s="17"/>
      <c r="AY2172" s="17"/>
    </row>
    <row r="2173" spans="1:51" s="15" customFormat="1" ht="15.75" customHeight="1">
      <c r="A2173" s="19"/>
      <c r="G2173" s="2"/>
      <c r="AW2173" s="17"/>
      <c r="AX2173" s="17"/>
      <c r="AY2173" s="17"/>
    </row>
    <row r="2174" spans="1:51" s="15" customFormat="1" ht="15.75" customHeight="1">
      <c r="A2174" s="19"/>
      <c r="G2174" s="2"/>
      <c r="AW2174" s="17"/>
      <c r="AX2174" s="17"/>
      <c r="AY2174" s="17"/>
    </row>
    <row r="2175" spans="1:51" s="15" customFormat="1" ht="15.75" customHeight="1">
      <c r="A2175" s="19"/>
      <c r="G2175" s="2"/>
      <c r="AW2175" s="17"/>
      <c r="AX2175" s="17"/>
      <c r="AY2175" s="17"/>
    </row>
    <row r="2176" spans="1:51" s="15" customFormat="1" ht="15.75" customHeight="1">
      <c r="A2176" s="19"/>
      <c r="G2176" s="2"/>
      <c r="AW2176" s="17"/>
      <c r="AX2176" s="17"/>
      <c r="AY2176" s="17"/>
    </row>
    <row r="2177" spans="1:51" s="15" customFormat="1" ht="15.75" customHeight="1">
      <c r="A2177" s="19"/>
      <c r="G2177" s="2"/>
      <c r="AW2177" s="17"/>
      <c r="AX2177" s="17"/>
      <c r="AY2177" s="17"/>
    </row>
    <row r="2178" spans="1:51" s="15" customFormat="1" ht="15.75" customHeight="1">
      <c r="A2178" s="19"/>
      <c r="G2178" s="2"/>
      <c r="AW2178" s="17"/>
      <c r="AX2178" s="17"/>
      <c r="AY2178" s="17"/>
    </row>
    <row r="2179" spans="1:51" s="15" customFormat="1" ht="15.75" customHeight="1">
      <c r="A2179" s="19"/>
      <c r="G2179" s="2"/>
      <c r="AW2179" s="17"/>
      <c r="AX2179" s="17"/>
      <c r="AY2179" s="17"/>
    </row>
    <row r="2180" spans="1:51" s="15" customFormat="1" ht="15.75" customHeight="1">
      <c r="A2180" s="19"/>
      <c r="G2180" s="2"/>
      <c r="AW2180" s="17"/>
      <c r="AX2180" s="17"/>
      <c r="AY2180" s="17"/>
    </row>
    <row r="2181" spans="1:51" s="15" customFormat="1" ht="15.75" customHeight="1">
      <c r="A2181" s="19"/>
      <c r="G2181" s="2"/>
      <c r="AW2181" s="17"/>
      <c r="AX2181" s="17"/>
      <c r="AY2181" s="17"/>
    </row>
    <row r="2182" spans="1:51" s="15" customFormat="1" ht="15.75" customHeight="1">
      <c r="A2182" s="19"/>
      <c r="G2182" s="2"/>
      <c r="AW2182" s="17"/>
      <c r="AX2182" s="17"/>
      <c r="AY2182" s="17"/>
    </row>
    <row r="2183" spans="1:51" s="15" customFormat="1" ht="15.75" customHeight="1">
      <c r="A2183" s="19"/>
      <c r="G2183" s="2"/>
      <c r="AW2183" s="17"/>
      <c r="AX2183" s="17"/>
      <c r="AY2183" s="17"/>
    </row>
    <row r="2184" spans="1:51" s="15" customFormat="1" ht="15.75" customHeight="1">
      <c r="A2184" s="19"/>
      <c r="G2184" s="2"/>
      <c r="AW2184" s="17"/>
      <c r="AX2184" s="17"/>
      <c r="AY2184" s="17"/>
    </row>
    <row r="2185" spans="1:51" s="15" customFormat="1" ht="15.75" customHeight="1">
      <c r="A2185" s="19"/>
      <c r="G2185" s="2"/>
      <c r="AW2185" s="17"/>
      <c r="AX2185" s="17"/>
      <c r="AY2185" s="17"/>
    </row>
    <row r="2186" spans="1:51" s="15" customFormat="1" ht="15.75" customHeight="1">
      <c r="A2186" s="19"/>
      <c r="G2186" s="2"/>
      <c r="AW2186" s="17"/>
      <c r="AX2186" s="17"/>
      <c r="AY2186" s="17"/>
    </row>
    <row r="2187" spans="1:51" s="15" customFormat="1" ht="15.75" customHeight="1">
      <c r="A2187" s="19"/>
      <c r="G2187" s="2"/>
      <c r="AW2187" s="17"/>
      <c r="AX2187" s="17"/>
      <c r="AY2187" s="17"/>
    </row>
    <row r="2188" spans="1:51" s="15" customFormat="1" ht="15.75" customHeight="1">
      <c r="A2188" s="19"/>
      <c r="G2188" s="2"/>
      <c r="AW2188" s="17"/>
      <c r="AX2188" s="17"/>
      <c r="AY2188" s="17"/>
    </row>
    <row r="2189" spans="1:51" s="15" customFormat="1" ht="15.75" customHeight="1">
      <c r="A2189" s="19"/>
      <c r="G2189" s="2"/>
      <c r="AW2189" s="17"/>
      <c r="AX2189" s="17"/>
      <c r="AY2189" s="17"/>
    </row>
    <row r="2190" spans="1:51" s="15" customFormat="1" ht="15.75" customHeight="1">
      <c r="A2190" s="19"/>
      <c r="G2190" s="2"/>
      <c r="AW2190" s="17"/>
      <c r="AX2190" s="17"/>
      <c r="AY2190" s="17"/>
    </row>
    <row r="2191" spans="1:51" s="15" customFormat="1" ht="15.75" customHeight="1">
      <c r="A2191" s="19"/>
      <c r="G2191" s="2"/>
      <c r="AW2191" s="17"/>
      <c r="AX2191" s="17"/>
      <c r="AY2191" s="17"/>
    </row>
    <row r="2192" spans="1:51" s="15" customFormat="1" ht="15.75" customHeight="1">
      <c r="A2192" s="19"/>
      <c r="G2192" s="2"/>
      <c r="AW2192" s="17"/>
      <c r="AX2192" s="17"/>
      <c r="AY2192" s="17"/>
    </row>
    <row r="2193" spans="1:51" s="15" customFormat="1" ht="15.75" customHeight="1">
      <c r="A2193" s="19"/>
      <c r="G2193" s="2"/>
      <c r="AW2193" s="17"/>
      <c r="AX2193" s="17"/>
      <c r="AY2193" s="17"/>
    </row>
    <row r="2194" spans="1:51" s="15" customFormat="1" ht="15.75" customHeight="1">
      <c r="A2194" s="19"/>
      <c r="G2194" s="2"/>
      <c r="AW2194" s="17"/>
      <c r="AX2194" s="17"/>
      <c r="AY2194" s="17"/>
    </row>
    <row r="2195" spans="1:51" s="15" customFormat="1" ht="15.75" customHeight="1">
      <c r="A2195" s="19"/>
      <c r="G2195" s="2"/>
      <c r="AW2195" s="17"/>
      <c r="AX2195" s="17"/>
      <c r="AY2195" s="17"/>
    </row>
    <row r="2196" spans="1:51" s="15" customFormat="1" ht="15.75" customHeight="1">
      <c r="A2196" s="19"/>
      <c r="G2196" s="2"/>
      <c r="AW2196" s="17"/>
      <c r="AX2196" s="17"/>
      <c r="AY2196" s="17"/>
    </row>
    <row r="2197" spans="1:51" s="15" customFormat="1" ht="15.75" customHeight="1">
      <c r="A2197" s="19"/>
      <c r="G2197" s="2"/>
      <c r="AW2197" s="17"/>
      <c r="AX2197" s="17"/>
      <c r="AY2197" s="17"/>
    </row>
    <row r="2198" spans="1:51" s="15" customFormat="1" ht="15.75" customHeight="1">
      <c r="A2198" s="19"/>
      <c r="G2198" s="2"/>
      <c r="AW2198" s="17"/>
      <c r="AX2198" s="17"/>
      <c r="AY2198" s="17"/>
    </row>
    <row r="2199" spans="1:51" s="15" customFormat="1" ht="15.75" customHeight="1">
      <c r="A2199" s="19"/>
      <c r="G2199" s="2"/>
      <c r="AW2199" s="17"/>
      <c r="AX2199" s="17"/>
      <c r="AY2199" s="17"/>
    </row>
    <row r="2200" spans="1:51" s="15" customFormat="1" ht="15.75" customHeight="1">
      <c r="A2200" s="19"/>
      <c r="G2200" s="2"/>
      <c r="AW2200" s="17"/>
      <c r="AX2200" s="17"/>
      <c r="AY2200" s="17"/>
    </row>
    <row r="2201" spans="1:51" s="15" customFormat="1" ht="15.75" customHeight="1">
      <c r="A2201" s="19"/>
      <c r="G2201" s="2"/>
      <c r="AW2201" s="17"/>
      <c r="AX2201" s="17"/>
      <c r="AY2201" s="17"/>
    </row>
    <row r="2202" spans="1:51" s="15" customFormat="1" ht="15.75" customHeight="1">
      <c r="A2202" s="19"/>
      <c r="G2202" s="2"/>
      <c r="AW2202" s="17"/>
      <c r="AX2202" s="17"/>
      <c r="AY2202" s="17"/>
    </row>
    <row r="2203" spans="1:51" s="15" customFormat="1" ht="15.75" customHeight="1">
      <c r="A2203" s="19"/>
      <c r="G2203" s="2"/>
      <c r="AW2203" s="17"/>
      <c r="AX2203" s="17"/>
      <c r="AY2203" s="17"/>
    </row>
    <row r="2204" spans="1:51" s="15" customFormat="1" ht="15.75" customHeight="1">
      <c r="A2204" s="19"/>
      <c r="G2204" s="2"/>
      <c r="AW2204" s="17"/>
      <c r="AX2204" s="17"/>
      <c r="AY2204" s="17"/>
    </row>
    <row r="2205" spans="1:51" s="15" customFormat="1" ht="15.75" customHeight="1">
      <c r="A2205" s="19"/>
      <c r="G2205" s="2"/>
      <c r="AW2205" s="17"/>
      <c r="AX2205" s="17"/>
      <c r="AY2205" s="17"/>
    </row>
    <row r="2206" spans="1:51" s="15" customFormat="1" ht="15.75" customHeight="1">
      <c r="A2206" s="19"/>
      <c r="G2206" s="2"/>
      <c r="AW2206" s="17"/>
      <c r="AX2206" s="17"/>
      <c r="AY2206" s="17"/>
    </row>
    <row r="2207" spans="1:51" s="15" customFormat="1" ht="15.75" customHeight="1">
      <c r="A2207" s="19"/>
      <c r="G2207" s="2"/>
      <c r="AW2207" s="17"/>
      <c r="AX2207" s="17"/>
      <c r="AY2207" s="17"/>
    </row>
    <row r="2208" spans="1:51" s="15" customFormat="1" ht="15.75" customHeight="1">
      <c r="A2208" s="19"/>
      <c r="G2208" s="2"/>
      <c r="AW2208" s="17"/>
      <c r="AX2208" s="17"/>
      <c r="AY2208" s="17"/>
    </row>
    <row r="2209" spans="1:51" s="15" customFormat="1" ht="15.75" customHeight="1">
      <c r="A2209" s="19"/>
      <c r="G2209" s="2"/>
      <c r="AW2209" s="17"/>
      <c r="AX2209" s="17"/>
      <c r="AY2209" s="17"/>
    </row>
    <row r="2210" spans="1:51" s="15" customFormat="1" ht="15.75" customHeight="1">
      <c r="A2210" s="19"/>
      <c r="G2210" s="2"/>
      <c r="AW2210" s="17"/>
      <c r="AX2210" s="17"/>
      <c r="AY2210" s="17"/>
    </row>
    <row r="2211" spans="1:51" s="15" customFormat="1" ht="15.75" customHeight="1">
      <c r="A2211" s="19"/>
      <c r="G2211" s="2"/>
      <c r="AW2211" s="17"/>
      <c r="AX2211" s="17"/>
      <c r="AY2211" s="17"/>
    </row>
    <row r="2212" spans="1:51" s="15" customFormat="1" ht="15.75" customHeight="1">
      <c r="A2212" s="19"/>
      <c r="G2212" s="2"/>
      <c r="AW2212" s="17"/>
      <c r="AX2212" s="17"/>
      <c r="AY2212" s="17"/>
    </row>
    <row r="2213" spans="1:51" s="15" customFormat="1" ht="15.75" customHeight="1">
      <c r="A2213" s="19"/>
      <c r="G2213" s="2"/>
      <c r="AW2213" s="17"/>
      <c r="AX2213" s="17"/>
      <c r="AY2213" s="17"/>
    </row>
    <row r="2214" spans="1:51" s="15" customFormat="1" ht="15.75" customHeight="1">
      <c r="A2214" s="19"/>
      <c r="G2214" s="2"/>
      <c r="AW2214" s="17"/>
      <c r="AX2214" s="17"/>
      <c r="AY2214" s="17"/>
    </row>
    <row r="2215" spans="1:51" s="15" customFormat="1" ht="15.75" customHeight="1">
      <c r="A2215" s="19"/>
      <c r="G2215" s="2"/>
      <c r="AW2215" s="17"/>
      <c r="AX2215" s="17"/>
      <c r="AY2215" s="17"/>
    </row>
    <row r="2216" spans="1:51" s="15" customFormat="1" ht="15.75" customHeight="1">
      <c r="A2216" s="19"/>
      <c r="G2216" s="2"/>
      <c r="AW2216" s="17"/>
      <c r="AX2216" s="17"/>
      <c r="AY2216" s="17"/>
    </row>
    <row r="2217" spans="1:51" s="15" customFormat="1" ht="15.75" customHeight="1">
      <c r="A2217" s="19"/>
      <c r="G2217" s="2"/>
      <c r="AW2217" s="17"/>
      <c r="AX2217" s="17"/>
      <c r="AY2217" s="17"/>
    </row>
    <row r="2218" spans="1:51" s="15" customFormat="1" ht="15.75" customHeight="1">
      <c r="A2218" s="19"/>
      <c r="G2218" s="2"/>
      <c r="AW2218" s="17"/>
      <c r="AX2218" s="17"/>
      <c r="AY2218" s="17"/>
    </row>
    <row r="2219" spans="1:51" s="15" customFormat="1" ht="15.75" customHeight="1">
      <c r="A2219" s="19"/>
      <c r="G2219" s="2"/>
      <c r="AW2219" s="17"/>
      <c r="AX2219" s="17"/>
      <c r="AY2219" s="17"/>
    </row>
    <row r="2220" spans="1:51" s="15" customFormat="1" ht="15.75" customHeight="1">
      <c r="A2220" s="19"/>
      <c r="G2220" s="2"/>
      <c r="AW2220" s="17"/>
      <c r="AX2220" s="17"/>
      <c r="AY2220" s="17"/>
    </row>
    <row r="2221" spans="1:51" s="15" customFormat="1" ht="15.75" customHeight="1">
      <c r="A2221" s="19"/>
      <c r="G2221" s="2"/>
      <c r="AW2221" s="17"/>
      <c r="AX2221" s="17"/>
      <c r="AY2221" s="17"/>
    </row>
    <row r="2222" spans="1:51" s="15" customFormat="1" ht="15.75" customHeight="1">
      <c r="A2222" s="19"/>
      <c r="G2222" s="2"/>
      <c r="AW2222" s="17"/>
      <c r="AX2222" s="17"/>
      <c r="AY2222" s="17"/>
    </row>
    <row r="2223" spans="1:51" s="15" customFormat="1" ht="15.75" customHeight="1">
      <c r="A2223" s="19"/>
      <c r="D2223" s="3"/>
      <c r="G2223" s="2"/>
      <c r="AW2223" s="17"/>
      <c r="AX2223" s="17"/>
      <c r="AY2223" s="17"/>
    </row>
    <row r="2224" spans="1:51" s="15" customFormat="1" ht="15.75" customHeight="1">
      <c r="A2224" s="19"/>
      <c r="D2224" s="3"/>
      <c r="G2224" s="2"/>
      <c r="AW2224" s="17"/>
      <c r="AX2224" s="17"/>
      <c r="AY2224" s="17"/>
    </row>
    <row r="2225" spans="1:51" s="15" customFormat="1" ht="15.75" customHeight="1">
      <c r="A2225" s="19"/>
      <c r="D2225" s="3"/>
      <c r="G2225" s="2"/>
      <c r="AW2225" s="17"/>
      <c r="AX2225" s="17"/>
      <c r="AY2225" s="17"/>
    </row>
    <row r="2226" spans="1:51" s="15" customFormat="1" ht="15.75" customHeight="1">
      <c r="A2226" s="19"/>
      <c r="D2226" s="3"/>
      <c r="G2226" s="2"/>
      <c r="AW2226" s="17"/>
      <c r="AX2226" s="17"/>
      <c r="AY2226" s="17"/>
    </row>
    <row r="2227" spans="1:51" s="15" customFormat="1" ht="15.75" customHeight="1">
      <c r="A2227" s="19"/>
      <c r="D2227" s="3"/>
      <c r="G2227" s="2"/>
      <c r="AW2227" s="17"/>
      <c r="AX2227" s="17"/>
      <c r="AY2227" s="17"/>
    </row>
    <row r="2228" spans="1:51" s="15" customFormat="1" ht="15.75" customHeight="1">
      <c r="A2228" s="19"/>
      <c r="D2228" s="3"/>
      <c r="G2228" s="2"/>
      <c r="AW2228" s="17"/>
      <c r="AX2228" s="17"/>
      <c r="AY2228" s="17"/>
    </row>
    <row r="2229" spans="1:51" s="15" customFormat="1" ht="15.75" customHeight="1">
      <c r="A2229" s="19"/>
      <c r="D2229" s="3"/>
      <c r="G2229" s="2"/>
      <c r="AW2229" s="17"/>
      <c r="AX2229" s="17"/>
      <c r="AY2229" s="17"/>
    </row>
    <row r="2230" spans="1:51" s="15" customFormat="1" ht="15.75" customHeight="1">
      <c r="A2230" s="19"/>
      <c r="D2230" s="3"/>
      <c r="G2230" s="2"/>
      <c r="AW2230" s="17"/>
      <c r="AX2230" s="17"/>
      <c r="AY2230" s="17"/>
    </row>
    <row r="2231" spans="1:51" s="15" customFormat="1" ht="15.75" customHeight="1">
      <c r="A2231" s="19"/>
      <c r="D2231" s="3"/>
      <c r="G2231" s="2"/>
      <c r="AW2231" s="17"/>
      <c r="AX2231" s="17"/>
      <c r="AY2231" s="17"/>
    </row>
    <row r="2232" spans="1:51" s="15" customFormat="1" ht="15.75" customHeight="1">
      <c r="A2232" s="19"/>
      <c r="D2232" s="3"/>
      <c r="G2232" s="2"/>
      <c r="AW2232" s="17"/>
      <c r="AX2232" s="17"/>
      <c r="AY2232" s="17"/>
    </row>
    <row r="2233" spans="1:51" s="15" customFormat="1" ht="15.75" customHeight="1">
      <c r="A2233" s="19"/>
      <c r="D2233" s="3"/>
      <c r="G2233" s="2"/>
      <c r="AW2233" s="17"/>
      <c r="AX2233" s="17"/>
      <c r="AY2233" s="17"/>
    </row>
    <row r="2234" spans="1:51" s="15" customFormat="1" ht="15.75" customHeight="1">
      <c r="A2234" s="19"/>
      <c r="D2234" s="3"/>
      <c r="G2234" s="2"/>
      <c r="AW2234" s="17"/>
      <c r="AX2234" s="17"/>
      <c r="AY2234" s="17"/>
    </row>
    <row r="2235" spans="1:51" s="15" customFormat="1" ht="15.75" customHeight="1">
      <c r="A2235" s="19"/>
      <c r="D2235" s="3"/>
      <c r="G2235" s="2"/>
      <c r="AW2235" s="17"/>
      <c r="AX2235" s="17"/>
      <c r="AY2235" s="17"/>
    </row>
    <row r="2236" spans="1:51" s="15" customFormat="1" ht="15.75" customHeight="1">
      <c r="A2236" s="19"/>
      <c r="D2236" s="3"/>
      <c r="G2236" s="2"/>
      <c r="AW2236" s="17"/>
      <c r="AX2236" s="17"/>
      <c r="AY2236" s="17"/>
    </row>
    <row r="2237" spans="1:51" s="15" customFormat="1" ht="15.75" customHeight="1">
      <c r="A2237" s="19"/>
      <c r="D2237" s="3"/>
      <c r="G2237" s="2"/>
      <c r="AW2237" s="17"/>
      <c r="AX2237" s="17"/>
      <c r="AY2237" s="17"/>
    </row>
    <row r="2238" spans="1:51" s="15" customFormat="1" ht="15.75" customHeight="1">
      <c r="A2238" s="19"/>
      <c r="D2238" s="3"/>
      <c r="G2238" s="2"/>
      <c r="AW2238" s="17"/>
      <c r="AX2238" s="17"/>
      <c r="AY2238" s="17"/>
    </row>
    <row r="2239" spans="1:51" s="15" customFormat="1" ht="15.75" customHeight="1">
      <c r="A2239" s="19"/>
      <c r="D2239" s="3"/>
      <c r="G2239" s="2"/>
      <c r="AW2239" s="17"/>
      <c r="AX2239" s="17"/>
      <c r="AY2239" s="17"/>
    </row>
    <row r="2240" spans="1:51" s="15" customFormat="1" ht="15.75" customHeight="1">
      <c r="A2240" s="19"/>
      <c r="D2240" s="3"/>
      <c r="G2240" s="2"/>
      <c r="AW2240" s="17"/>
      <c r="AX2240" s="17"/>
      <c r="AY2240" s="17"/>
    </row>
    <row r="2241" spans="1:51" s="15" customFormat="1" ht="15.75" customHeight="1">
      <c r="A2241" s="19"/>
      <c r="D2241" s="3"/>
      <c r="G2241" s="2"/>
      <c r="AW2241" s="17"/>
      <c r="AX2241" s="17"/>
      <c r="AY2241" s="17"/>
    </row>
    <row r="2242" spans="1:51" s="15" customFormat="1" ht="15.75" customHeight="1">
      <c r="A2242" s="19"/>
      <c r="D2242" s="3"/>
      <c r="G2242" s="2"/>
      <c r="AW2242" s="17"/>
      <c r="AX2242" s="17"/>
      <c r="AY2242" s="17"/>
    </row>
    <row r="2243" spans="1:51" s="15" customFormat="1" ht="15.75" customHeight="1">
      <c r="A2243" s="19"/>
      <c r="D2243" s="3"/>
      <c r="G2243" s="2"/>
      <c r="AW2243" s="17"/>
      <c r="AX2243" s="17"/>
      <c r="AY2243" s="17"/>
    </row>
    <row r="2244" spans="1:51" s="15" customFormat="1" ht="15.75" customHeight="1">
      <c r="A2244" s="19"/>
      <c r="D2244" s="3"/>
      <c r="G2244" s="2"/>
      <c r="AW2244" s="17"/>
      <c r="AX2244" s="17"/>
      <c r="AY2244" s="17"/>
    </row>
    <row r="2245" spans="1:51" s="15" customFormat="1" ht="15.75" customHeight="1">
      <c r="A2245" s="19"/>
      <c r="D2245" s="3"/>
      <c r="G2245" s="2"/>
      <c r="AW2245" s="17"/>
      <c r="AX2245" s="17"/>
      <c r="AY2245" s="17"/>
    </row>
    <row r="2246" spans="1:51" s="15" customFormat="1" ht="15.75" customHeight="1">
      <c r="A2246" s="19"/>
      <c r="D2246" s="3"/>
      <c r="G2246" s="2"/>
      <c r="AW2246" s="17"/>
      <c r="AX2246" s="17"/>
      <c r="AY2246" s="17"/>
    </row>
    <row r="2247" spans="1:51" s="15" customFormat="1" ht="15.75" customHeight="1">
      <c r="A2247" s="19"/>
      <c r="D2247" s="3"/>
      <c r="G2247" s="2"/>
      <c r="AW2247" s="17"/>
      <c r="AX2247" s="17"/>
      <c r="AY2247" s="17"/>
    </row>
    <row r="2248" spans="1:51" s="15" customFormat="1" ht="15.75" customHeight="1">
      <c r="A2248" s="19"/>
      <c r="D2248" s="3"/>
      <c r="G2248" s="2"/>
      <c r="AW2248" s="17"/>
      <c r="AX2248" s="17"/>
      <c r="AY2248" s="17"/>
    </row>
    <row r="2249" spans="1:51" s="15" customFormat="1" ht="15.75" customHeight="1">
      <c r="A2249" s="19"/>
      <c r="D2249" s="3"/>
      <c r="G2249" s="2"/>
      <c r="AW2249" s="17"/>
      <c r="AX2249" s="17"/>
      <c r="AY2249" s="17"/>
    </row>
    <row r="2250" spans="1:51" s="15" customFormat="1" ht="15.75" customHeight="1">
      <c r="A2250" s="19"/>
      <c r="D2250" s="3"/>
      <c r="G2250" s="2"/>
      <c r="AW2250" s="17"/>
      <c r="AX2250" s="17"/>
      <c r="AY2250" s="17"/>
    </row>
    <row r="2251" spans="1:51" s="15" customFormat="1" ht="15.75" customHeight="1">
      <c r="A2251" s="19"/>
      <c r="D2251" s="3"/>
      <c r="G2251" s="2"/>
      <c r="AW2251" s="17"/>
      <c r="AX2251" s="17"/>
      <c r="AY2251" s="17"/>
    </row>
    <row r="2252" spans="1:51" s="15" customFormat="1" ht="15.75" customHeight="1">
      <c r="A2252" s="19"/>
      <c r="D2252" s="3"/>
      <c r="G2252" s="2"/>
      <c r="AW2252" s="17"/>
      <c r="AX2252" s="17"/>
      <c r="AY2252" s="17"/>
    </row>
    <row r="2253" spans="1:51" s="15" customFormat="1" ht="15.75" customHeight="1">
      <c r="A2253" s="19"/>
      <c r="D2253" s="3"/>
      <c r="G2253" s="2"/>
      <c r="AW2253" s="17"/>
      <c r="AX2253" s="17"/>
      <c r="AY2253" s="17"/>
    </row>
    <row r="2254" spans="1:51" s="15" customFormat="1" ht="15.75" customHeight="1">
      <c r="A2254" s="19"/>
      <c r="D2254" s="3"/>
      <c r="G2254" s="2"/>
      <c r="AW2254" s="17"/>
      <c r="AX2254" s="17"/>
      <c r="AY2254" s="17"/>
    </row>
    <row r="2255" spans="1:51" s="15" customFormat="1" ht="15.75" customHeight="1">
      <c r="A2255" s="19"/>
      <c r="D2255" s="3"/>
      <c r="G2255" s="2"/>
      <c r="AW2255" s="17"/>
      <c r="AX2255" s="17"/>
      <c r="AY2255" s="17"/>
    </row>
    <row r="2256" spans="1:51" s="15" customFormat="1" ht="15.75" customHeight="1">
      <c r="A2256" s="19"/>
      <c r="D2256" s="3"/>
      <c r="G2256" s="2"/>
      <c r="AW2256" s="17"/>
      <c r="AX2256" s="17"/>
      <c r="AY2256" s="17"/>
    </row>
    <row r="2257" spans="1:51" s="15" customFormat="1" ht="15.75" customHeight="1">
      <c r="A2257" s="19"/>
      <c r="D2257" s="3"/>
      <c r="G2257" s="2"/>
      <c r="AW2257" s="17"/>
      <c r="AX2257" s="17"/>
      <c r="AY2257" s="17"/>
    </row>
    <row r="2258" spans="1:51" s="15" customFormat="1" ht="15.75" customHeight="1">
      <c r="A2258" s="19"/>
      <c r="D2258" s="3"/>
      <c r="G2258" s="2"/>
      <c r="AW2258" s="17"/>
      <c r="AX2258" s="17"/>
      <c r="AY2258" s="17"/>
    </row>
    <row r="2259" spans="1:51" s="15" customFormat="1" ht="15.75" customHeight="1">
      <c r="A2259" s="19"/>
      <c r="D2259" s="3"/>
      <c r="G2259" s="2"/>
      <c r="AW2259" s="17"/>
      <c r="AX2259" s="17"/>
      <c r="AY2259" s="17"/>
    </row>
    <row r="2260" spans="1:51" s="15" customFormat="1" ht="15.75" customHeight="1">
      <c r="A2260" s="19"/>
      <c r="D2260" s="3"/>
      <c r="G2260" s="2"/>
      <c r="AW2260" s="17"/>
      <c r="AX2260" s="17"/>
      <c r="AY2260" s="17"/>
    </row>
    <row r="2261" spans="1:51" s="15" customFormat="1" ht="15.75" customHeight="1">
      <c r="A2261" s="19"/>
      <c r="D2261" s="3"/>
      <c r="G2261" s="2"/>
      <c r="AW2261" s="17"/>
      <c r="AX2261" s="17"/>
      <c r="AY2261" s="17"/>
    </row>
    <row r="2262" spans="1:51" s="15" customFormat="1" ht="15.75" customHeight="1">
      <c r="A2262" s="19"/>
      <c r="D2262" s="3"/>
      <c r="G2262" s="2"/>
      <c r="AW2262" s="17"/>
      <c r="AX2262" s="17"/>
      <c r="AY2262" s="17"/>
    </row>
    <row r="2263" spans="1:51" s="15" customFormat="1" ht="15.75" customHeight="1">
      <c r="A2263" s="19"/>
      <c r="D2263" s="3"/>
      <c r="G2263" s="2"/>
      <c r="AW2263" s="17"/>
      <c r="AX2263" s="17"/>
      <c r="AY2263" s="17"/>
    </row>
    <row r="2264" spans="1:51" s="15" customFormat="1" ht="15.75" customHeight="1">
      <c r="A2264" s="19"/>
      <c r="D2264" s="3"/>
      <c r="G2264" s="2"/>
      <c r="AW2264" s="17"/>
      <c r="AX2264" s="17"/>
      <c r="AY2264" s="17"/>
    </row>
    <row r="2265" spans="1:51" s="15" customFormat="1" ht="15.75" customHeight="1">
      <c r="A2265" s="19"/>
      <c r="D2265" s="3"/>
      <c r="G2265" s="2"/>
      <c r="AW2265" s="17"/>
      <c r="AX2265" s="17"/>
      <c r="AY2265" s="17"/>
    </row>
    <row r="2266" spans="1:51" s="15" customFormat="1" ht="15.75" customHeight="1">
      <c r="A2266" s="19"/>
      <c r="D2266" s="3"/>
      <c r="G2266" s="2"/>
      <c r="AW2266" s="17"/>
      <c r="AX2266" s="17"/>
      <c r="AY2266" s="17"/>
    </row>
    <row r="2267" spans="1:51" s="15" customFormat="1" ht="15.75" customHeight="1">
      <c r="A2267" s="19"/>
      <c r="D2267" s="3"/>
      <c r="G2267" s="2"/>
      <c r="AW2267" s="17"/>
      <c r="AX2267" s="17"/>
      <c r="AY2267" s="17"/>
    </row>
    <row r="2268" spans="1:51" s="15" customFormat="1" ht="15.75" customHeight="1">
      <c r="A2268" s="19"/>
      <c r="D2268" s="3"/>
      <c r="G2268" s="2"/>
      <c r="AW2268" s="17"/>
      <c r="AX2268" s="17"/>
      <c r="AY2268" s="17"/>
    </row>
    <row r="2269" spans="1:51" s="15" customFormat="1" ht="15.75" customHeight="1">
      <c r="A2269" s="19"/>
      <c r="D2269" s="3"/>
      <c r="G2269" s="2"/>
      <c r="AW2269" s="17"/>
      <c r="AX2269" s="17"/>
      <c r="AY2269" s="17"/>
    </row>
    <row r="2270" spans="1:51" s="15" customFormat="1" ht="15.75" customHeight="1">
      <c r="A2270" s="19"/>
      <c r="D2270" s="3"/>
      <c r="G2270" s="2"/>
      <c r="AW2270" s="17"/>
      <c r="AX2270" s="17"/>
      <c r="AY2270" s="17"/>
    </row>
    <row r="2271" spans="1:51" s="15" customFormat="1" ht="15.75" customHeight="1">
      <c r="A2271" s="19"/>
      <c r="D2271" s="3"/>
      <c r="G2271" s="2"/>
      <c r="AW2271" s="17"/>
      <c r="AX2271" s="17"/>
      <c r="AY2271" s="17"/>
    </row>
    <row r="2272" spans="1:51" s="15" customFormat="1" ht="15.75" customHeight="1">
      <c r="A2272" s="19"/>
      <c r="D2272" s="3"/>
      <c r="G2272" s="2"/>
      <c r="AW2272" s="17"/>
      <c r="AX2272" s="17"/>
      <c r="AY2272" s="17"/>
    </row>
    <row r="2273" spans="1:51" s="15" customFormat="1" ht="15.75" customHeight="1">
      <c r="A2273" s="19"/>
      <c r="D2273" s="3"/>
      <c r="G2273" s="2"/>
      <c r="AW2273" s="17"/>
      <c r="AX2273" s="17"/>
      <c r="AY2273" s="17"/>
    </row>
    <row r="2274" spans="1:51" s="15" customFormat="1" ht="15.75" customHeight="1">
      <c r="A2274" s="19"/>
      <c r="D2274" s="3"/>
      <c r="G2274" s="2"/>
      <c r="AW2274" s="17"/>
      <c r="AX2274" s="17"/>
      <c r="AY2274" s="17"/>
    </row>
    <row r="2275" spans="1:51" s="15" customFormat="1" ht="15.75" customHeight="1">
      <c r="A2275" s="19"/>
      <c r="D2275" s="3"/>
      <c r="G2275" s="2"/>
      <c r="AW2275" s="17"/>
      <c r="AX2275" s="17"/>
      <c r="AY2275" s="17"/>
    </row>
    <row r="2276" spans="1:51" s="15" customFormat="1" ht="15.75" customHeight="1">
      <c r="A2276" s="19"/>
      <c r="D2276" s="3"/>
      <c r="G2276" s="2"/>
      <c r="AW2276" s="17"/>
      <c r="AX2276" s="17"/>
      <c r="AY2276" s="17"/>
    </row>
    <row r="2277" spans="1:51" s="15" customFormat="1" ht="15.75" customHeight="1">
      <c r="A2277" s="19"/>
      <c r="D2277" s="3"/>
      <c r="G2277" s="2"/>
      <c r="AW2277" s="17"/>
      <c r="AX2277" s="17"/>
      <c r="AY2277" s="17"/>
    </row>
    <row r="2278" spans="1:51" s="15" customFormat="1" ht="15.75" customHeight="1">
      <c r="A2278" s="19"/>
      <c r="D2278" s="3"/>
      <c r="G2278" s="2"/>
      <c r="AW2278" s="17"/>
      <c r="AX2278" s="17"/>
      <c r="AY2278" s="17"/>
    </row>
    <row r="2279" spans="1:51" s="15" customFormat="1" ht="15.75" customHeight="1">
      <c r="A2279" s="19"/>
      <c r="D2279" s="3"/>
      <c r="G2279" s="2"/>
      <c r="AW2279" s="17"/>
      <c r="AX2279" s="17"/>
      <c r="AY2279" s="17"/>
    </row>
    <row r="2280" spans="1:51" s="15" customFormat="1" ht="15.75" customHeight="1">
      <c r="A2280" s="19"/>
      <c r="D2280" s="3"/>
      <c r="G2280" s="2"/>
      <c r="AW2280" s="17"/>
      <c r="AX2280" s="17"/>
      <c r="AY2280" s="17"/>
    </row>
    <row r="2281" spans="1:51" s="15" customFormat="1" ht="15.75" customHeight="1">
      <c r="A2281" s="19"/>
      <c r="D2281" s="3"/>
      <c r="G2281" s="2"/>
      <c r="AW2281" s="17"/>
      <c r="AX2281" s="17"/>
      <c r="AY2281" s="17"/>
    </row>
    <row r="2282" spans="1:51" s="15" customFormat="1" ht="15.75" customHeight="1">
      <c r="A2282" s="19"/>
      <c r="D2282" s="3"/>
      <c r="G2282" s="2"/>
      <c r="AW2282" s="17"/>
      <c r="AX2282" s="17"/>
      <c r="AY2282" s="17"/>
    </row>
    <row r="2283" spans="1:51" s="15" customFormat="1" ht="15.75" customHeight="1">
      <c r="A2283" s="19"/>
      <c r="D2283" s="3"/>
      <c r="G2283" s="2"/>
      <c r="AW2283" s="17"/>
      <c r="AX2283" s="17"/>
      <c r="AY2283" s="17"/>
    </row>
    <row r="2284" spans="1:51" s="15" customFormat="1" ht="15.75" customHeight="1">
      <c r="A2284" s="19"/>
      <c r="D2284" s="3"/>
      <c r="G2284" s="2"/>
      <c r="AW2284" s="17"/>
      <c r="AX2284" s="17"/>
      <c r="AY2284" s="17"/>
    </row>
    <row r="2285" spans="1:51" s="15" customFormat="1" ht="15.75" customHeight="1">
      <c r="A2285" s="19"/>
      <c r="D2285" s="3"/>
      <c r="G2285" s="2"/>
      <c r="AW2285" s="17"/>
      <c r="AX2285" s="17"/>
      <c r="AY2285" s="17"/>
    </row>
    <row r="2286" spans="1:51" s="15" customFormat="1" ht="15.75" customHeight="1">
      <c r="A2286" s="19"/>
      <c r="D2286" s="3"/>
      <c r="G2286" s="2"/>
      <c r="AW2286" s="17"/>
      <c r="AX2286" s="17"/>
      <c r="AY2286" s="17"/>
    </row>
    <row r="2287" spans="1:51" s="15" customFormat="1" ht="15.75" customHeight="1">
      <c r="A2287" s="19"/>
      <c r="D2287" s="3"/>
      <c r="G2287" s="2"/>
      <c r="AW2287" s="17"/>
      <c r="AX2287" s="17"/>
      <c r="AY2287" s="17"/>
    </row>
    <row r="2288" spans="1:51" s="15" customFormat="1" ht="15.75" customHeight="1">
      <c r="A2288" s="19"/>
      <c r="D2288" s="3"/>
      <c r="G2288" s="2"/>
      <c r="AW2288" s="17"/>
      <c r="AX2288" s="17"/>
      <c r="AY2288" s="17"/>
    </row>
    <row r="2289" spans="1:51" s="15" customFormat="1" ht="15.75" customHeight="1">
      <c r="A2289" s="19"/>
      <c r="D2289" s="3"/>
      <c r="G2289" s="2"/>
      <c r="AW2289" s="17"/>
      <c r="AX2289" s="17"/>
      <c r="AY2289" s="17"/>
    </row>
    <row r="2290" spans="1:51" s="15" customFormat="1" ht="15.75" customHeight="1">
      <c r="A2290" s="19"/>
      <c r="D2290" s="3"/>
      <c r="G2290" s="2"/>
      <c r="AW2290" s="17"/>
      <c r="AX2290" s="17"/>
      <c r="AY2290" s="17"/>
    </row>
    <row r="2291" spans="1:51" s="15" customFormat="1" ht="15.75" customHeight="1">
      <c r="A2291" s="19"/>
      <c r="D2291" s="3"/>
      <c r="G2291" s="2"/>
      <c r="AW2291" s="17"/>
      <c r="AX2291" s="17"/>
      <c r="AY2291" s="17"/>
    </row>
    <row r="2292" spans="1:51" s="15" customFormat="1" ht="15.75" customHeight="1">
      <c r="A2292" s="19"/>
      <c r="D2292" s="3"/>
      <c r="G2292" s="2"/>
      <c r="AW2292" s="17"/>
      <c r="AX2292" s="17"/>
      <c r="AY2292" s="17"/>
    </row>
    <row r="2293" spans="1:51" s="15" customFormat="1" ht="15.75" customHeight="1">
      <c r="A2293" s="19"/>
      <c r="D2293" s="3"/>
      <c r="G2293" s="2"/>
      <c r="AW2293" s="17"/>
      <c r="AX2293" s="17"/>
      <c r="AY2293" s="17"/>
    </row>
    <row r="2294" spans="1:51" s="15" customFormat="1" ht="15.75" customHeight="1">
      <c r="A2294" s="19"/>
      <c r="D2294" s="3"/>
      <c r="G2294" s="2"/>
      <c r="AW2294" s="17"/>
      <c r="AX2294" s="17"/>
      <c r="AY2294" s="17"/>
    </row>
    <row r="2295" spans="1:51" s="15" customFormat="1" ht="15.75" customHeight="1">
      <c r="A2295" s="19"/>
      <c r="D2295" s="3"/>
      <c r="G2295" s="2"/>
      <c r="AW2295" s="17"/>
      <c r="AX2295" s="17"/>
      <c r="AY2295" s="17"/>
    </row>
    <row r="2296" spans="1:51" s="15" customFormat="1" ht="15.75" customHeight="1">
      <c r="A2296" s="19"/>
      <c r="D2296" s="3"/>
      <c r="G2296" s="2"/>
      <c r="AW2296" s="17"/>
      <c r="AX2296" s="17"/>
      <c r="AY2296" s="17"/>
    </row>
    <row r="2297" spans="1:51" s="15" customFormat="1" ht="15.75" customHeight="1">
      <c r="A2297" s="19"/>
      <c r="D2297" s="3"/>
      <c r="G2297" s="2"/>
      <c r="AW2297" s="17"/>
      <c r="AX2297" s="17"/>
      <c r="AY2297" s="17"/>
    </row>
    <row r="2298" spans="1:51" s="15" customFormat="1" ht="15.75" customHeight="1">
      <c r="A2298" s="19"/>
      <c r="D2298" s="3"/>
      <c r="G2298" s="2"/>
      <c r="AW2298" s="17"/>
      <c r="AX2298" s="17"/>
      <c r="AY2298" s="17"/>
    </row>
    <row r="2299" spans="1:51" s="15" customFormat="1" ht="15.75" customHeight="1">
      <c r="A2299" s="19"/>
      <c r="D2299" s="3"/>
      <c r="G2299" s="2"/>
      <c r="AW2299" s="17"/>
      <c r="AX2299" s="17"/>
      <c r="AY2299" s="17"/>
    </row>
    <row r="2300" spans="1:51" s="15" customFormat="1" ht="15.75" customHeight="1">
      <c r="A2300" s="19"/>
      <c r="D2300" s="3"/>
      <c r="G2300" s="2"/>
      <c r="AW2300" s="17"/>
      <c r="AX2300" s="17"/>
      <c r="AY2300" s="17"/>
    </row>
    <row r="2301" spans="1:51" s="15" customFormat="1" ht="15.75" customHeight="1">
      <c r="A2301" s="19"/>
      <c r="D2301" s="3"/>
      <c r="G2301" s="2"/>
      <c r="AW2301" s="17"/>
      <c r="AX2301" s="17"/>
      <c r="AY2301" s="17"/>
    </row>
    <row r="2302" spans="1:51" s="15" customFormat="1" ht="15.75" customHeight="1">
      <c r="A2302" s="19"/>
      <c r="D2302" s="3"/>
      <c r="G2302" s="2"/>
      <c r="AW2302" s="17"/>
      <c r="AX2302" s="17"/>
      <c r="AY2302" s="17"/>
    </row>
    <row r="2303" spans="1:51" s="15" customFormat="1" ht="15.75" customHeight="1">
      <c r="A2303" s="19"/>
      <c r="D2303" s="3"/>
      <c r="G2303" s="2"/>
      <c r="AW2303" s="17"/>
      <c r="AX2303" s="17"/>
      <c r="AY2303" s="17"/>
    </row>
    <row r="2304" spans="1:51" s="15" customFormat="1" ht="15.75" customHeight="1">
      <c r="A2304" s="19"/>
      <c r="D2304" s="3"/>
      <c r="G2304" s="2"/>
      <c r="AW2304" s="17"/>
      <c r="AX2304" s="17"/>
      <c r="AY2304" s="17"/>
    </row>
    <row r="2305" spans="1:51" s="15" customFormat="1" ht="15.75" customHeight="1">
      <c r="A2305" s="19"/>
      <c r="D2305" s="3"/>
      <c r="G2305" s="2"/>
      <c r="AW2305" s="17"/>
      <c r="AX2305" s="17"/>
      <c r="AY2305" s="17"/>
    </row>
    <row r="2306" spans="1:51" s="15" customFormat="1" ht="15.75" customHeight="1">
      <c r="A2306" s="19"/>
      <c r="D2306" s="3"/>
      <c r="G2306" s="2"/>
      <c r="AW2306" s="17"/>
      <c r="AX2306" s="17"/>
      <c r="AY2306" s="17"/>
    </row>
    <row r="2307" spans="1:51" s="15" customFormat="1" ht="15.75" customHeight="1">
      <c r="A2307" s="19"/>
      <c r="D2307" s="3"/>
      <c r="G2307" s="2"/>
      <c r="AW2307" s="17"/>
      <c r="AX2307" s="17"/>
      <c r="AY2307" s="17"/>
    </row>
    <row r="2308" spans="1:51" s="15" customFormat="1" ht="15.75" customHeight="1">
      <c r="A2308" s="19"/>
      <c r="D2308" s="3"/>
      <c r="G2308" s="2"/>
      <c r="AW2308" s="17"/>
      <c r="AX2308" s="17"/>
      <c r="AY2308" s="17"/>
    </row>
    <row r="2309" spans="1:51" s="15" customFormat="1" ht="15.75" customHeight="1">
      <c r="A2309" s="19"/>
      <c r="D2309" s="3"/>
      <c r="G2309" s="2"/>
      <c r="AW2309" s="17"/>
      <c r="AX2309" s="17"/>
      <c r="AY2309" s="17"/>
    </row>
    <row r="2310" spans="1:51" s="15" customFormat="1" ht="15.75" customHeight="1">
      <c r="A2310" s="19"/>
      <c r="D2310" s="3"/>
      <c r="G2310" s="2"/>
      <c r="AW2310" s="17"/>
      <c r="AX2310" s="17"/>
      <c r="AY2310" s="17"/>
    </row>
    <row r="2311" spans="1:51" s="15" customFormat="1" ht="15.75" customHeight="1">
      <c r="A2311" s="19"/>
      <c r="D2311" s="3"/>
      <c r="G2311" s="2"/>
      <c r="AW2311" s="17"/>
      <c r="AX2311" s="17"/>
      <c r="AY2311" s="17"/>
    </row>
    <row r="2312" spans="1:51" s="15" customFormat="1" ht="15.75" customHeight="1">
      <c r="A2312" s="19"/>
      <c r="D2312" s="3"/>
      <c r="G2312" s="2"/>
      <c r="AW2312" s="17"/>
      <c r="AX2312" s="17"/>
      <c r="AY2312" s="17"/>
    </row>
    <row r="2313" spans="1:51" s="15" customFormat="1" ht="15.75" customHeight="1">
      <c r="A2313" s="19"/>
      <c r="D2313" s="3"/>
      <c r="G2313" s="2"/>
      <c r="AW2313" s="17"/>
      <c r="AX2313" s="17"/>
      <c r="AY2313" s="17"/>
    </row>
    <row r="2314" spans="1:51" s="15" customFormat="1" ht="15.75" customHeight="1">
      <c r="A2314" s="19"/>
      <c r="D2314" s="3"/>
      <c r="G2314" s="2"/>
      <c r="AW2314" s="17"/>
      <c r="AX2314" s="17"/>
      <c r="AY2314" s="17"/>
    </row>
    <row r="2315" spans="1:51" s="15" customFormat="1" ht="15.75" customHeight="1">
      <c r="A2315" s="19"/>
      <c r="D2315" s="3"/>
      <c r="G2315" s="2"/>
      <c r="AW2315" s="17"/>
      <c r="AX2315" s="17"/>
      <c r="AY2315" s="17"/>
    </row>
    <row r="2316" spans="1:51" s="15" customFormat="1" ht="15.75" customHeight="1">
      <c r="A2316" s="19"/>
      <c r="D2316" s="3"/>
      <c r="G2316" s="2"/>
      <c r="AW2316" s="17"/>
      <c r="AX2316" s="17"/>
      <c r="AY2316" s="17"/>
    </row>
    <row r="2317" spans="1:51" s="15" customFormat="1" ht="15.75" customHeight="1">
      <c r="A2317" s="19"/>
      <c r="D2317" s="3"/>
      <c r="G2317" s="2"/>
      <c r="AW2317" s="17"/>
      <c r="AX2317" s="17"/>
      <c r="AY2317" s="17"/>
    </row>
    <row r="2318" spans="1:51" s="15" customFormat="1" ht="15.75" customHeight="1">
      <c r="A2318" s="19"/>
      <c r="D2318" s="3"/>
      <c r="G2318" s="2"/>
      <c r="AW2318" s="17"/>
      <c r="AX2318" s="17"/>
      <c r="AY2318" s="17"/>
    </row>
    <row r="2319" spans="1:51" s="15" customFormat="1" ht="15.75" customHeight="1">
      <c r="A2319" s="19"/>
      <c r="D2319" s="3"/>
      <c r="G2319" s="2"/>
      <c r="AW2319" s="17"/>
      <c r="AX2319" s="17"/>
      <c r="AY2319" s="17"/>
    </row>
    <row r="2320" spans="1:51" s="15" customFormat="1" ht="15.75" customHeight="1">
      <c r="A2320" s="19"/>
      <c r="D2320" s="3"/>
      <c r="G2320" s="2"/>
      <c r="AW2320" s="17"/>
      <c r="AX2320" s="17"/>
      <c r="AY2320" s="17"/>
    </row>
    <row r="2321" spans="1:51" s="15" customFormat="1" ht="15.75" customHeight="1">
      <c r="A2321" s="19"/>
      <c r="D2321" s="3"/>
      <c r="G2321" s="2"/>
      <c r="AW2321" s="17"/>
      <c r="AX2321" s="17"/>
      <c r="AY2321" s="17"/>
    </row>
    <row r="2322" spans="1:51" s="15" customFormat="1" ht="15.75" customHeight="1">
      <c r="A2322" s="19"/>
      <c r="D2322" s="3"/>
      <c r="G2322" s="2"/>
      <c r="AW2322" s="17"/>
      <c r="AX2322" s="17"/>
      <c r="AY2322" s="17"/>
    </row>
    <row r="2323" spans="1:51" s="15" customFormat="1" ht="15.75" customHeight="1">
      <c r="A2323" s="19"/>
      <c r="D2323" s="3"/>
      <c r="G2323" s="2"/>
      <c r="AW2323" s="17"/>
      <c r="AX2323" s="17"/>
      <c r="AY2323" s="17"/>
    </row>
    <row r="2324" spans="1:51" s="15" customFormat="1" ht="15.75" customHeight="1">
      <c r="A2324" s="19"/>
      <c r="D2324" s="3"/>
      <c r="G2324" s="2"/>
      <c r="AW2324" s="17"/>
      <c r="AX2324" s="17"/>
      <c r="AY2324" s="17"/>
    </row>
    <row r="2325" spans="1:51" s="15" customFormat="1" ht="15.75" customHeight="1">
      <c r="A2325" s="19"/>
      <c r="D2325" s="3"/>
      <c r="G2325" s="2"/>
      <c r="AW2325" s="17"/>
      <c r="AX2325" s="17"/>
      <c r="AY2325" s="17"/>
    </row>
    <row r="2326" spans="1:51" s="15" customFormat="1" ht="15.75" customHeight="1">
      <c r="A2326" s="19"/>
      <c r="D2326" s="3"/>
      <c r="G2326" s="2"/>
      <c r="AW2326" s="17"/>
      <c r="AX2326" s="17"/>
      <c r="AY2326" s="17"/>
    </row>
    <row r="2327" spans="1:51" s="15" customFormat="1" ht="15.75" customHeight="1">
      <c r="A2327" s="19"/>
      <c r="D2327" s="3"/>
      <c r="G2327" s="2"/>
      <c r="AW2327" s="17"/>
      <c r="AX2327" s="17"/>
      <c r="AY2327" s="17"/>
    </row>
    <row r="2328" spans="1:51" s="15" customFormat="1" ht="15.75" customHeight="1">
      <c r="A2328" s="19"/>
      <c r="D2328" s="3"/>
      <c r="G2328" s="2"/>
      <c r="AW2328" s="17"/>
      <c r="AX2328" s="17"/>
      <c r="AY2328" s="17"/>
    </row>
    <row r="2329" spans="1:51" s="15" customFormat="1" ht="15.75" customHeight="1">
      <c r="A2329" s="19"/>
      <c r="D2329" s="3"/>
      <c r="G2329" s="2"/>
      <c r="AW2329" s="17"/>
      <c r="AX2329" s="17"/>
      <c r="AY2329" s="17"/>
    </row>
    <row r="2330" spans="1:51" s="15" customFormat="1" ht="15.75" customHeight="1">
      <c r="A2330" s="19"/>
      <c r="D2330" s="3"/>
      <c r="G2330" s="2"/>
      <c r="AW2330" s="17"/>
      <c r="AX2330" s="17"/>
      <c r="AY2330" s="17"/>
    </row>
    <row r="2331" spans="1:51" s="15" customFormat="1" ht="15.75" customHeight="1">
      <c r="A2331" s="19"/>
      <c r="D2331" s="3"/>
      <c r="G2331" s="2"/>
      <c r="AW2331" s="17"/>
      <c r="AX2331" s="17"/>
      <c r="AY2331" s="17"/>
    </row>
    <row r="2332" spans="1:51" s="15" customFormat="1" ht="15.75" customHeight="1">
      <c r="A2332" s="19"/>
      <c r="D2332" s="3"/>
      <c r="G2332" s="2"/>
      <c r="AW2332" s="17"/>
      <c r="AX2332" s="17"/>
      <c r="AY2332" s="17"/>
    </row>
    <row r="2333" spans="1:51" s="15" customFormat="1" ht="15.75" customHeight="1">
      <c r="A2333" s="19"/>
      <c r="D2333" s="3"/>
      <c r="G2333" s="2"/>
      <c r="AW2333" s="17"/>
      <c r="AX2333" s="17"/>
      <c r="AY2333" s="17"/>
    </row>
    <row r="2334" spans="1:51" s="15" customFormat="1" ht="15.75" customHeight="1">
      <c r="A2334" s="19"/>
      <c r="D2334" s="3"/>
      <c r="G2334" s="2"/>
      <c r="AW2334" s="17"/>
      <c r="AX2334" s="17"/>
      <c r="AY2334" s="17"/>
    </row>
    <row r="2335" spans="1:51" s="15" customFormat="1" ht="15.75" customHeight="1">
      <c r="A2335" s="19"/>
      <c r="D2335" s="3"/>
      <c r="G2335" s="2"/>
      <c r="AW2335" s="17"/>
      <c r="AX2335" s="17"/>
      <c r="AY2335" s="17"/>
    </row>
    <row r="2336" spans="1:51" s="15" customFormat="1" ht="15.75" customHeight="1">
      <c r="A2336" s="19"/>
      <c r="C2336" s="3"/>
      <c r="D2336" s="3"/>
      <c r="G2336" s="2"/>
      <c r="AW2336" s="17"/>
      <c r="AX2336" s="17"/>
      <c r="AY2336" s="17"/>
    </row>
    <row r="2337" spans="1:51" s="15" customFormat="1" ht="15.75" customHeight="1">
      <c r="A2337" s="19"/>
      <c r="C2337" s="3"/>
      <c r="D2337" s="3"/>
      <c r="G2337" s="2"/>
      <c r="AW2337" s="17"/>
      <c r="AX2337" s="17"/>
      <c r="AY2337" s="17"/>
    </row>
    <row r="2338" spans="1:51" s="15" customFormat="1" ht="15.75" customHeight="1">
      <c r="A2338" s="19"/>
      <c r="C2338" s="3"/>
      <c r="D2338" s="3"/>
      <c r="G2338" s="2"/>
      <c r="AW2338" s="17"/>
      <c r="AX2338" s="17"/>
      <c r="AY2338" s="17"/>
    </row>
    <row r="2339" spans="1:51" s="15" customFormat="1" ht="15.75" customHeight="1">
      <c r="A2339" s="19"/>
      <c r="C2339" s="3"/>
      <c r="D2339" s="3"/>
      <c r="G2339" s="2"/>
      <c r="AW2339" s="17"/>
      <c r="AX2339" s="17"/>
      <c r="AY2339" s="17"/>
    </row>
    <row r="2340" spans="1:51" s="15" customFormat="1" ht="15.75" customHeight="1">
      <c r="A2340" s="19"/>
      <c r="C2340" s="3"/>
      <c r="D2340" s="3"/>
      <c r="G2340" s="2"/>
      <c r="AW2340" s="17"/>
      <c r="AX2340" s="17"/>
      <c r="AY2340" s="17"/>
    </row>
    <row r="2341" spans="1:51" s="15" customFormat="1" ht="15.75" customHeight="1">
      <c r="A2341" s="19"/>
      <c r="C2341" s="3"/>
      <c r="D2341" s="3"/>
      <c r="G2341" s="2"/>
      <c r="AW2341" s="17"/>
      <c r="AX2341" s="17"/>
      <c r="AY2341" s="17"/>
    </row>
    <row r="2342" spans="1:51" s="15" customFormat="1" ht="15.75" customHeight="1">
      <c r="A2342" s="19"/>
      <c r="B2342" s="3"/>
      <c r="C2342" s="3"/>
      <c r="D2342" s="3"/>
      <c r="G2342" s="2"/>
      <c r="AW2342" s="17"/>
      <c r="AX2342" s="17"/>
      <c r="AY2342" s="17"/>
    </row>
    <row r="2343" spans="1:51" s="15" customFormat="1" ht="15.75" customHeight="1">
      <c r="A2343" s="19"/>
      <c r="B2343" s="3"/>
      <c r="C2343" s="3"/>
      <c r="D2343" s="3"/>
      <c r="G2343" s="2"/>
      <c r="AW2343" s="17"/>
      <c r="AX2343" s="17"/>
      <c r="AY2343" s="17"/>
    </row>
    <row r="2344" spans="1:51" s="15" customFormat="1" ht="15.75" customHeight="1">
      <c r="A2344" s="19"/>
      <c r="B2344" s="3"/>
      <c r="C2344" s="3"/>
      <c r="D2344" s="3"/>
      <c r="G2344" s="2"/>
      <c r="AW2344" s="17"/>
      <c r="AX2344" s="17"/>
      <c r="AY2344" s="17"/>
    </row>
    <row r="2345" spans="1:51" s="15" customFormat="1" ht="15.75" customHeight="1">
      <c r="A2345" s="19"/>
      <c r="B2345" s="3"/>
      <c r="C2345" s="3"/>
      <c r="D2345" s="3"/>
      <c r="G2345" s="2"/>
      <c r="AW2345" s="17"/>
      <c r="AX2345" s="17"/>
      <c r="AY2345" s="17"/>
    </row>
    <row r="2346" spans="1:51" s="15" customFormat="1" ht="15.75" customHeight="1">
      <c r="A2346" s="19"/>
      <c r="B2346" s="3"/>
      <c r="C2346" s="3"/>
      <c r="D2346" s="3"/>
      <c r="G2346" s="2"/>
      <c r="AW2346" s="17"/>
      <c r="AX2346" s="17"/>
      <c r="AY2346" s="17"/>
    </row>
    <row r="2347" spans="1:51" s="15" customFormat="1" ht="15.75" customHeight="1">
      <c r="A2347" s="19"/>
      <c r="B2347" s="3"/>
      <c r="C2347" s="3"/>
      <c r="D2347" s="3"/>
      <c r="G2347" s="2"/>
      <c r="AW2347" s="17"/>
      <c r="AX2347" s="17"/>
      <c r="AY2347" s="17"/>
    </row>
    <row r="2348" spans="1:51" s="15" customFormat="1" ht="15.75" customHeight="1">
      <c r="A2348" s="19"/>
      <c r="B2348" s="3"/>
      <c r="C2348" s="3"/>
      <c r="D2348" s="3"/>
      <c r="G2348" s="2"/>
      <c r="AW2348" s="17"/>
      <c r="AX2348" s="17"/>
      <c r="AY2348" s="17"/>
    </row>
    <row r="2349" spans="1:51" s="15" customFormat="1" ht="15.75" customHeight="1">
      <c r="A2349" s="19"/>
      <c r="B2349" s="3"/>
      <c r="C2349" s="3"/>
      <c r="D2349" s="3"/>
      <c r="G2349" s="2"/>
      <c r="AW2349" s="17"/>
      <c r="AX2349" s="17"/>
      <c r="AY2349" s="17"/>
    </row>
    <row r="2350" spans="1:51" s="15" customFormat="1" ht="15.75" customHeight="1">
      <c r="A2350" s="19"/>
      <c r="B2350" s="3"/>
      <c r="C2350" s="3"/>
      <c r="D2350" s="3"/>
      <c r="G2350" s="2"/>
      <c r="AW2350" s="17"/>
      <c r="AX2350" s="17"/>
      <c r="AY2350" s="17"/>
    </row>
    <row r="2351" spans="1:51" s="15" customFormat="1" ht="15.75" customHeight="1">
      <c r="A2351" s="19"/>
      <c r="B2351" s="3"/>
      <c r="C2351" s="3"/>
      <c r="D2351" s="3"/>
      <c r="G2351" s="2"/>
      <c r="AW2351" s="17"/>
      <c r="AX2351" s="17"/>
      <c r="AY2351" s="17"/>
    </row>
    <row r="2352" spans="1:51" s="15" customFormat="1" ht="15.75" customHeight="1">
      <c r="A2352" s="19"/>
      <c r="B2352" s="3"/>
      <c r="C2352" s="3"/>
      <c r="D2352" s="3"/>
      <c r="G2352" s="2"/>
      <c r="AW2352" s="17"/>
      <c r="AX2352" s="17"/>
      <c r="AY2352" s="17"/>
    </row>
    <row r="2353" spans="1:51" s="15" customFormat="1" ht="15.75" customHeight="1">
      <c r="A2353" s="19"/>
      <c r="B2353" s="3"/>
      <c r="C2353" s="3"/>
      <c r="D2353" s="3"/>
      <c r="E2353" s="3"/>
      <c r="F2353" s="3"/>
      <c r="G2353" s="34"/>
      <c r="H2353" s="3"/>
      <c r="I2353" s="3"/>
      <c r="J2353" s="3"/>
      <c r="K2353" s="3"/>
      <c r="L2353" s="3"/>
      <c r="M2353" s="3"/>
      <c r="N2353" s="3"/>
      <c r="O2353" s="3"/>
      <c r="P2353" s="3"/>
      <c r="Q2353" s="3"/>
      <c r="R2353" s="3"/>
      <c r="S2353" s="3"/>
      <c r="T2353" s="3"/>
      <c r="U2353" s="3"/>
      <c r="V2353" s="3"/>
      <c r="W2353" s="3"/>
      <c r="X2353" s="3"/>
      <c r="Y2353" s="3"/>
      <c r="Z2353" s="3"/>
      <c r="AA2353" s="3"/>
      <c r="AB2353" s="3"/>
      <c r="AC2353" s="3"/>
      <c r="AD2353" s="3"/>
      <c r="AE2353" s="3"/>
      <c r="AF2353" s="3"/>
      <c r="AG2353" s="3"/>
      <c r="AH2353" s="3"/>
      <c r="AI2353" s="3"/>
      <c r="AJ2353" s="3"/>
      <c r="AK2353" s="3"/>
      <c r="AL2353" s="3"/>
      <c r="AW2353" s="17"/>
      <c r="AX2353" s="17"/>
      <c r="AY2353" s="17"/>
    </row>
    <row r="2354" spans="1:51" s="15" customFormat="1" ht="15.75" customHeight="1">
      <c r="A2354" s="19"/>
      <c r="B2354" s="3"/>
      <c r="C2354" s="3"/>
      <c r="D2354" s="3"/>
      <c r="E2354" s="3"/>
      <c r="F2354" s="3"/>
      <c r="G2354" s="34"/>
      <c r="H2354" s="3"/>
      <c r="I2354" s="3"/>
      <c r="J2354" s="3"/>
      <c r="K2354" s="3"/>
      <c r="L2354" s="3"/>
      <c r="M2354" s="3"/>
      <c r="N2354" s="3"/>
      <c r="O2354" s="3"/>
      <c r="P2354" s="3"/>
      <c r="Q2354" s="3"/>
      <c r="R2354" s="3"/>
      <c r="S2354" s="3"/>
      <c r="T2354" s="3"/>
      <c r="U2354" s="3"/>
      <c r="V2354" s="3"/>
      <c r="W2354" s="3"/>
      <c r="X2354" s="3"/>
      <c r="Y2354" s="3"/>
      <c r="Z2354" s="3"/>
      <c r="AA2354" s="3"/>
      <c r="AB2354" s="3"/>
      <c r="AC2354" s="3"/>
      <c r="AD2354" s="3"/>
      <c r="AE2354" s="3"/>
      <c r="AF2354" s="3"/>
      <c r="AG2354" s="3"/>
      <c r="AH2354" s="3"/>
      <c r="AI2354" s="3"/>
      <c r="AJ2354" s="3"/>
      <c r="AK2354" s="3"/>
      <c r="AL2354" s="3"/>
      <c r="AW2354" s="17"/>
      <c r="AX2354" s="17"/>
      <c r="AY2354" s="17"/>
    </row>
    <row r="2355" spans="1:51" s="15" customFormat="1" ht="15.75" customHeight="1">
      <c r="A2355" s="19"/>
      <c r="B2355" s="3"/>
      <c r="C2355" s="3"/>
      <c r="D2355" s="3"/>
      <c r="E2355" s="3"/>
      <c r="F2355" s="3"/>
      <c r="G2355" s="34"/>
      <c r="H2355" s="3"/>
      <c r="I2355" s="3"/>
      <c r="J2355" s="3"/>
      <c r="K2355" s="3"/>
      <c r="L2355" s="3"/>
      <c r="M2355" s="3"/>
      <c r="N2355" s="3"/>
      <c r="O2355" s="3"/>
      <c r="P2355" s="3"/>
      <c r="Q2355" s="3"/>
      <c r="R2355" s="3"/>
      <c r="S2355" s="3"/>
      <c r="T2355" s="3"/>
      <c r="U2355" s="3"/>
      <c r="V2355" s="3"/>
      <c r="W2355" s="3"/>
      <c r="X2355" s="3"/>
      <c r="Y2355" s="3"/>
      <c r="Z2355" s="3"/>
      <c r="AA2355" s="3"/>
      <c r="AB2355" s="3"/>
      <c r="AC2355" s="3"/>
      <c r="AD2355" s="3"/>
      <c r="AE2355" s="3"/>
      <c r="AF2355" s="3"/>
      <c r="AG2355" s="3"/>
      <c r="AH2355" s="3"/>
      <c r="AI2355" s="3"/>
      <c r="AJ2355" s="3"/>
      <c r="AK2355" s="3"/>
      <c r="AL2355" s="3"/>
      <c r="AW2355" s="17"/>
      <c r="AX2355" s="17"/>
      <c r="AY2355" s="17"/>
    </row>
    <row r="2356" spans="1:51" s="15" customFormat="1" ht="15.75" customHeight="1">
      <c r="A2356" s="19"/>
      <c r="B2356" s="3"/>
      <c r="C2356" s="3"/>
      <c r="D2356" s="3"/>
      <c r="E2356" s="3"/>
      <c r="F2356" s="3"/>
      <c r="G2356" s="34"/>
      <c r="H2356" s="3"/>
      <c r="I2356" s="3"/>
      <c r="J2356" s="3"/>
      <c r="K2356" s="3"/>
      <c r="L2356" s="3"/>
      <c r="M2356" s="3"/>
      <c r="N2356" s="3"/>
      <c r="O2356" s="3"/>
      <c r="P2356" s="3"/>
      <c r="Q2356" s="3"/>
      <c r="R2356" s="3"/>
      <c r="S2356" s="3"/>
      <c r="T2356" s="3"/>
      <c r="U2356" s="3"/>
      <c r="V2356" s="3"/>
      <c r="W2356" s="3"/>
      <c r="X2356" s="3"/>
      <c r="Y2356" s="3"/>
      <c r="Z2356" s="3"/>
      <c r="AA2356" s="3"/>
      <c r="AB2356" s="3"/>
      <c r="AC2356" s="3"/>
      <c r="AD2356" s="3"/>
      <c r="AE2356" s="3"/>
      <c r="AF2356" s="3"/>
      <c r="AG2356" s="3"/>
      <c r="AH2356" s="3"/>
      <c r="AI2356" s="3"/>
      <c r="AJ2356" s="3"/>
      <c r="AK2356" s="3"/>
      <c r="AL2356" s="3"/>
      <c r="AW2356" s="17"/>
      <c r="AX2356" s="17"/>
      <c r="AY2356" s="17"/>
    </row>
    <row r="2357" spans="1:51" s="15" customFormat="1" ht="15.75" customHeight="1">
      <c r="A2357" s="19"/>
      <c r="B2357" s="3"/>
      <c r="C2357" s="3"/>
      <c r="D2357" s="3"/>
      <c r="E2357" s="3"/>
      <c r="F2357" s="3"/>
      <c r="G2357" s="34"/>
      <c r="H2357" s="3"/>
      <c r="I2357" s="3"/>
      <c r="J2357" s="3"/>
      <c r="K2357" s="3"/>
      <c r="L2357" s="3"/>
      <c r="M2357" s="3"/>
      <c r="N2357" s="3"/>
      <c r="O2357" s="3"/>
      <c r="P2357" s="3"/>
      <c r="Q2357" s="3"/>
      <c r="R2357" s="3"/>
      <c r="S2357" s="3"/>
      <c r="T2357" s="3"/>
      <c r="U2357" s="3"/>
      <c r="V2357" s="3"/>
      <c r="W2357" s="3"/>
      <c r="X2357" s="3"/>
      <c r="Y2357" s="3"/>
      <c r="Z2357" s="3"/>
      <c r="AA2357" s="3"/>
      <c r="AB2357" s="3"/>
      <c r="AC2357" s="3"/>
      <c r="AD2357" s="3"/>
      <c r="AE2357" s="3"/>
      <c r="AF2357" s="3"/>
      <c r="AG2357" s="3"/>
      <c r="AH2357" s="3"/>
      <c r="AI2357" s="3"/>
      <c r="AJ2357" s="3"/>
      <c r="AK2357" s="3"/>
      <c r="AL2357" s="3"/>
      <c r="AW2357" s="17"/>
      <c r="AX2357" s="17"/>
      <c r="AY2357" s="17"/>
    </row>
    <row r="2358" spans="1:51" s="15" customFormat="1" ht="15.75" customHeight="1">
      <c r="A2358" s="19"/>
      <c r="B2358" s="3"/>
      <c r="C2358" s="3"/>
      <c r="D2358" s="3"/>
      <c r="E2358" s="3"/>
      <c r="F2358" s="3"/>
      <c r="G2358" s="34"/>
      <c r="H2358" s="3"/>
      <c r="I2358" s="3"/>
      <c r="J2358" s="3"/>
      <c r="K2358" s="3"/>
      <c r="L2358" s="3"/>
      <c r="M2358" s="3"/>
      <c r="N2358" s="3"/>
      <c r="O2358" s="3"/>
      <c r="P2358" s="3"/>
      <c r="Q2358" s="3"/>
      <c r="R2358" s="3"/>
      <c r="S2358" s="3"/>
      <c r="T2358" s="3"/>
      <c r="U2358" s="3"/>
      <c r="V2358" s="3"/>
      <c r="W2358" s="3"/>
      <c r="X2358" s="3"/>
      <c r="Y2358" s="3"/>
      <c r="Z2358" s="3"/>
      <c r="AA2358" s="3"/>
      <c r="AB2358" s="3"/>
      <c r="AC2358" s="3"/>
      <c r="AD2358" s="3"/>
      <c r="AE2358" s="3"/>
      <c r="AF2358" s="3"/>
      <c r="AG2358" s="3"/>
      <c r="AH2358" s="3"/>
      <c r="AI2358" s="3"/>
      <c r="AJ2358" s="3"/>
      <c r="AK2358" s="3"/>
      <c r="AL2358" s="3"/>
      <c r="AW2358" s="17"/>
      <c r="AX2358" s="17"/>
      <c r="AY2358" s="17"/>
    </row>
    <row r="2359" spans="1:51" s="15" customFormat="1" ht="15.75" customHeight="1">
      <c r="A2359" s="19"/>
      <c r="B2359" s="3"/>
      <c r="C2359" s="3"/>
      <c r="D2359" s="3"/>
      <c r="E2359" s="3"/>
      <c r="F2359" s="3"/>
      <c r="G2359" s="34"/>
      <c r="H2359" s="3"/>
      <c r="I2359" s="3"/>
      <c r="J2359" s="3"/>
      <c r="K2359" s="3"/>
      <c r="L2359" s="3"/>
      <c r="M2359" s="3"/>
      <c r="N2359" s="3"/>
      <c r="O2359" s="3"/>
      <c r="P2359" s="3"/>
      <c r="Q2359" s="3"/>
      <c r="R2359" s="3"/>
      <c r="S2359" s="3"/>
      <c r="T2359" s="3"/>
      <c r="U2359" s="3"/>
      <c r="V2359" s="3"/>
      <c r="W2359" s="3"/>
      <c r="X2359" s="3"/>
      <c r="Y2359" s="3"/>
      <c r="Z2359" s="3"/>
      <c r="AA2359" s="3"/>
      <c r="AB2359" s="3"/>
      <c r="AC2359" s="3"/>
      <c r="AD2359" s="3"/>
      <c r="AE2359" s="3"/>
      <c r="AF2359" s="3"/>
      <c r="AG2359" s="3"/>
      <c r="AH2359" s="3"/>
      <c r="AI2359" s="3"/>
      <c r="AJ2359" s="3"/>
      <c r="AK2359" s="3"/>
      <c r="AL2359" s="3"/>
      <c r="AW2359" s="17"/>
      <c r="AX2359" s="17"/>
      <c r="AY2359" s="17"/>
    </row>
    <row r="2360" spans="1:51" s="15" customFormat="1" ht="15.75" customHeight="1">
      <c r="A2360" s="19"/>
      <c r="B2360" s="3"/>
      <c r="C2360" s="3"/>
      <c r="D2360" s="3"/>
      <c r="E2360" s="3"/>
      <c r="F2360" s="3"/>
      <c r="G2360" s="34"/>
      <c r="H2360" s="3"/>
      <c r="I2360" s="3"/>
      <c r="J2360" s="3"/>
      <c r="K2360" s="3"/>
      <c r="L2360" s="3"/>
      <c r="M2360" s="3"/>
      <c r="N2360" s="3"/>
      <c r="O2360" s="3"/>
      <c r="P2360" s="3"/>
      <c r="Q2360" s="3"/>
      <c r="R2360" s="3"/>
      <c r="S2360" s="3"/>
      <c r="T2360" s="3"/>
      <c r="U2360" s="3"/>
      <c r="V2360" s="3"/>
      <c r="W2360" s="3"/>
      <c r="X2360" s="3"/>
      <c r="Y2360" s="3"/>
      <c r="Z2360" s="3"/>
      <c r="AA2360" s="3"/>
      <c r="AB2360" s="3"/>
      <c r="AC2360" s="3"/>
      <c r="AD2360" s="3"/>
      <c r="AE2360" s="3"/>
      <c r="AF2360" s="3"/>
      <c r="AG2360" s="3"/>
      <c r="AH2360" s="3"/>
      <c r="AI2360" s="3"/>
      <c r="AJ2360" s="3"/>
      <c r="AK2360" s="3"/>
      <c r="AL2360" s="3"/>
      <c r="AW2360" s="17"/>
      <c r="AX2360" s="17"/>
      <c r="AY2360" s="17"/>
    </row>
    <row r="2361" spans="1:51" s="15" customFormat="1" ht="15.75" customHeight="1">
      <c r="A2361" s="19"/>
      <c r="B2361" s="3"/>
      <c r="C2361" s="3"/>
      <c r="D2361" s="3"/>
      <c r="E2361" s="3"/>
      <c r="F2361" s="3"/>
      <c r="G2361" s="34"/>
      <c r="H2361" s="3"/>
      <c r="I2361" s="3"/>
      <c r="J2361" s="3"/>
      <c r="K2361" s="3"/>
      <c r="L2361" s="3"/>
      <c r="M2361" s="3"/>
      <c r="N2361" s="3"/>
      <c r="O2361" s="3"/>
      <c r="P2361" s="3"/>
      <c r="Q2361" s="3"/>
      <c r="R2361" s="3"/>
      <c r="S2361" s="3"/>
      <c r="T2361" s="3"/>
      <c r="U2361" s="3"/>
      <c r="V2361" s="3"/>
      <c r="W2361" s="3"/>
      <c r="X2361" s="3"/>
      <c r="Y2361" s="3"/>
      <c r="Z2361" s="3"/>
      <c r="AA2361" s="3"/>
      <c r="AB2361" s="3"/>
      <c r="AC2361" s="3"/>
      <c r="AD2361" s="3"/>
      <c r="AE2361" s="3"/>
      <c r="AF2361" s="3"/>
      <c r="AG2361" s="3"/>
      <c r="AH2361" s="3"/>
      <c r="AI2361" s="3"/>
      <c r="AJ2361" s="3"/>
      <c r="AK2361" s="3"/>
      <c r="AL2361" s="3"/>
      <c r="AW2361" s="17"/>
      <c r="AX2361" s="17"/>
      <c r="AY2361" s="17"/>
    </row>
    <row r="2362" spans="1:51" s="15" customFormat="1" ht="15.75" customHeight="1">
      <c r="A2362" s="19"/>
      <c r="B2362" s="3"/>
      <c r="C2362" s="3"/>
      <c r="D2362" s="3"/>
      <c r="E2362" s="3"/>
      <c r="F2362" s="3"/>
      <c r="G2362" s="34"/>
      <c r="H2362" s="3"/>
      <c r="I2362" s="3"/>
      <c r="J2362" s="3"/>
      <c r="K2362" s="3"/>
      <c r="L2362" s="3"/>
      <c r="M2362" s="3"/>
      <c r="N2362" s="3"/>
      <c r="O2362" s="3"/>
      <c r="P2362" s="3"/>
      <c r="Q2362" s="3"/>
      <c r="R2362" s="3"/>
      <c r="S2362" s="3"/>
      <c r="T2362" s="3"/>
      <c r="U2362" s="3"/>
      <c r="V2362" s="3"/>
      <c r="W2362" s="3"/>
      <c r="X2362" s="3"/>
      <c r="Y2362" s="3"/>
      <c r="Z2362" s="3"/>
      <c r="AA2362" s="3"/>
      <c r="AB2362" s="3"/>
      <c r="AC2362" s="3"/>
      <c r="AD2362" s="3"/>
      <c r="AE2362" s="3"/>
      <c r="AF2362" s="3"/>
      <c r="AG2362" s="3"/>
      <c r="AH2362" s="3"/>
      <c r="AI2362" s="3"/>
      <c r="AJ2362" s="3"/>
      <c r="AK2362" s="3"/>
      <c r="AL2362" s="3"/>
      <c r="AW2362" s="17"/>
      <c r="AX2362" s="17"/>
      <c r="AY2362" s="17"/>
    </row>
    <row r="2363" spans="1:51" s="15" customFormat="1" ht="15.75" customHeight="1">
      <c r="A2363" s="19"/>
      <c r="B2363" s="3"/>
      <c r="C2363" s="3"/>
      <c r="D2363" s="3"/>
      <c r="E2363" s="3"/>
      <c r="F2363" s="3"/>
      <c r="G2363" s="34"/>
      <c r="H2363" s="3"/>
      <c r="I2363" s="3"/>
      <c r="J2363" s="3"/>
      <c r="K2363" s="3"/>
      <c r="L2363" s="3"/>
      <c r="M2363" s="3"/>
      <c r="N2363" s="3"/>
      <c r="O2363" s="3"/>
      <c r="P2363" s="3"/>
      <c r="Q2363" s="3"/>
      <c r="R2363" s="3"/>
      <c r="S2363" s="3"/>
      <c r="T2363" s="3"/>
      <c r="U2363" s="3"/>
      <c r="V2363" s="3"/>
      <c r="W2363" s="3"/>
      <c r="X2363" s="3"/>
      <c r="Y2363" s="3"/>
      <c r="Z2363" s="3"/>
      <c r="AA2363" s="3"/>
      <c r="AB2363" s="3"/>
      <c r="AC2363" s="3"/>
      <c r="AD2363" s="3"/>
      <c r="AE2363" s="3"/>
      <c r="AF2363" s="3"/>
      <c r="AG2363" s="3"/>
      <c r="AH2363" s="3"/>
      <c r="AI2363" s="3"/>
      <c r="AJ2363" s="3"/>
      <c r="AK2363" s="3"/>
      <c r="AL2363" s="3"/>
      <c r="AW2363" s="17"/>
      <c r="AX2363" s="17"/>
      <c r="AY2363" s="17"/>
    </row>
    <row r="2364" spans="1:51" s="15" customFormat="1" ht="15.75" customHeight="1">
      <c r="A2364" s="19"/>
      <c r="B2364" s="3"/>
      <c r="C2364" s="3"/>
      <c r="D2364" s="3"/>
      <c r="E2364" s="3"/>
      <c r="F2364" s="3"/>
      <c r="G2364" s="34"/>
      <c r="H2364" s="3"/>
      <c r="I2364" s="3"/>
      <c r="J2364" s="3"/>
      <c r="K2364" s="3"/>
      <c r="L2364" s="3"/>
      <c r="M2364" s="3"/>
      <c r="N2364" s="3"/>
      <c r="O2364" s="3"/>
      <c r="P2364" s="3"/>
      <c r="Q2364" s="3"/>
      <c r="R2364" s="3"/>
      <c r="S2364" s="3"/>
      <c r="T2364" s="3"/>
      <c r="U2364" s="3"/>
      <c r="V2364" s="3"/>
      <c r="W2364" s="3"/>
      <c r="X2364" s="3"/>
      <c r="Y2364" s="3"/>
      <c r="Z2364" s="3"/>
      <c r="AA2364" s="3"/>
      <c r="AB2364" s="3"/>
      <c r="AC2364" s="3"/>
      <c r="AD2364" s="3"/>
      <c r="AE2364" s="3"/>
      <c r="AF2364" s="3"/>
      <c r="AG2364" s="3"/>
      <c r="AH2364" s="3"/>
      <c r="AI2364" s="3"/>
      <c r="AJ2364" s="3"/>
      <c r="AK2364" s="3"/>
      <c r="AL2364" s="3"/>
      <c r="AW2364" s="17"/>
      <c r="AX2364" s="17"/>
      <c r="AY2364" s="17"/>
    </row>
    <row r="2365" spans="1:51" s="15" customFormat="1" ht="15.75" customHeight="1">
      <c r="A2365" s="19"/>
      <c r="B2365" s="3"/>
      <c r="C2365" s="3"/>
      <c r="D2365" s="3"/>
      <c r="E2365" s="3"/>
      <c r="F2365" s="3"/>
      <c r="G2365" s="34"/>
      <c r="H2365" s="3"/>
      <c r="I2365" s="3"/>
      <c r="J2365" s="3"/>
      <c r="K2365" s="3"/>
      <c r="L2365" s="3"/>
      <c r="M2365" s="3"/>
      <c r="N2365" s="3"/>
      <c r="O2365" s="3"/>
      <c r="P2365" s="3"/>
      <c r="Q2365" s="3"/>
      <c r="R2365" s="3"/>
      <c r="S2365" s="3"/>
      <c r="T2365" s="3"/>
      <c r="U2365" s="3"/>
      <c r="V2365" s="3"/>
      <c r="W2365" s="3"/>
      <c r="X2365" s="3"/>
      <c r="Y2365" s="3"/>
      <c r="Z2365" s="3"/>
      <c r="AA2365" s="3"/>
      <c r="AB2365" s="3"/>
      <c r="AC2365" s="3"/>
      <c r="AD2365" s="3"/>
      <c r="AE2365" s="3"/>
      <c r="AF2365" s="3"/>
      <c r="AG2365" s="3"/>
      <c r="AH2365" s="3"/>
      <c r="AI2365" s="3"/>
      <c r="AJ2365" s="3"/>
      <c r="AK2365" s="3"/>
      <c r="AL2365" s="3"/>
      <c r="AW2365" s="17"/>
      <c r="AX2365" s="17"/>
      <c r="AY2365" s="17"/>
    </row>
    <row r="2366" spans="1:51" s="15" customFormat="1" ht="15.75" customHeight="1">
      <c r="A2366" s="19"/>
      <c r="B2366" s="3"/>
      <c r="C2366" s="3"/>
      <c r="D2366" s="3"/>
      <c r="E2366" s="3"/>
      <c r="F2366" s="3"/>
      <c r="G2366" s="34"/>
      <c r="H2366" s="3"/>
      <c r="I2366" s="3"/>
      <c r="J2366" s="3"/>
      <c r="K2366" s="3"/>
      <c r="L2366" s="3"/>
      <c r="M2366" s="3"/>
      <c r="N2366" s="3"/>
      <c r="O2366" s="3"/>
      <c r="P2366" s="3"/>
      <c r="Q2366" s="3"/>
      <c r="R2366" s="3"/>
      <c r="S2366" s="3"/>
      <c r="T2366" s="3"/>
      <c r="U2366" s="3"/>
      <c r="V2366" s="3"/>
      <c r="W2366" s="3"/>
      <c r="X2366" s="3"/>
      <c r="Y2366" s="3"/>
      <c r="Z2366" s="3"/>
      <c r="AA2366" s="3"/>
      <c r="AB2366" s="3"/>
      <c r="AC2366" s="3"/>
      <c r="AD2366" s="3"/>
      <c r="AE2366" s="3"/>
      <c r="AF2366" s="3"/>
      <c r="AG2366" s="3"/>
      <c r="AH2366" s="3"/>
      <c r="AI2366" s="3"/>
      <c r="AJ2366" s="3"/>
      <c r="AK2366" s="3"/>
      <c r="AL2366" s="3"/>
      <c r="AW2366" s="17"/>
      <c r="AX2366" s="17"/>
      <c r="AY2366" s="17"/>
    </row>
    <row r="2367" spans="1:51" s="15" customFormat="1" ht="15.75" customHeight="1">
      <c r="A2367" s="19"/>
      <c r="B2367" s="3"/>
      <c r="C2367" s="3"/>
      <c r="D2367" s="3"/>
      <c r="E2367" s="3"/>
      <c r="F2367" s="3"/>
      <c r="G2367" s="34"/>
      <c r="H2367" s="3"/>
      <c r="I2367" s="3"/>
      <c r="J2367" s="3"/>
      <c r="K2367" s="3"/>
      <c r="L2367" s="3"/>
      <c r="M2367" s="3"/>
      <c r="N2367" s="3"/>
      <c r="O2367" s="3"/>
      <c r="P2367" s="3"/>
      <c r="Q2367" s="3"/>
      <c r="R2367" s="3"/>
      <c r="S2367" s="3"/>
      <c r="T2367" s="3"/>
      <c r="U2367" s="3"/>
      <c r="V2367" s="3"/>
      <c r="W2367" s="3"/>
      <c r="X2367" s="3"/>
      <c r="Y2367" s="3"/>
      <c r="Z2367" s="3"/>
      <c r="AA2367" s="3"/>
      <c r="AB2367" s="3"/>
      <c r="AC2367" s="3"/>
      <c r="AD2367" s="3"/>
      <c r="AE2367" s="3"/>
      <c r="AF2367" s="3"/>
      <c r="AG2367" s="3"/>
      <c r="AH2367" s="3"/>
      <c r="AI2367" s="3"/>
      <c r="AJ2367" s="3"/>
      <c r="AK2367" s="3"/>
      <c r="AL2367" s="3"/>
      <c r="AM2367" s="3"/>
      <c r="AN2367" s="3"/>
      <c r="AO2367" s="3"/>
      <c r="AP2367" s="3"/>
      <c r="AQ2367" s="3"/>
      <c r="AR2367" s="3"/>
      <c r="AS2367" s="3"/>
      <c r="AT2367" s="3"/>
      <c r="AU2367" s="3"/>
      <c r="AV2367" s="3"/>
      <c r="AW2367" s="16"/>
      <c r="AX2367" s="16"/>
      <c r="AY2367" s="16"/>
    </row>
    <row r="2368" spans="1:51" s="15" customFormat="1" ht="15.75" customHeight="1">
      <c r="A2368" s="19"/>
      <c r="B2368" s="3"/>
      <c r="C2368" s="3"/>
      <c r="D2368" s="3"/>
      <c r="E2368" s="3"/>
      <c r="F2368" s="3"/>
      <c r="G2368" s="34"/>
      <c r="H2368" s="3"/>
      <c r="I2368" s="3"/>
      <c r="J2368" s="3"/>
      <c r="K2368" s="3"/>
      <c r="L2368" s="3"/>
      <c r="M2368" s="3"/>
      <c r="N2368" s="3"/>
      <c r="O2368" s="3"/>
      <c r="P2368" s="3"/>
      <c r="Q2368" s="3"/>
      <c r="R2368" s="3"/>
      <c r="S2368" s="3"/>
      <c r="T2368" s="3"/>
      <c r="U2368" s="3"/>
      <c r="V2368" s="3"/>
      <c r="W2368" s="3"/>
      <c r="X2368" s="3"/>
      <c r="Y2368" s="3"/>
      <c r="Z2368" s="3"/>
      <c r="AA2368" s="3"/>
      <c r="AB2368" s="3"/>
      <c r="AC2368" s="3"/>
      <c r="AD2368" s="3"/>
      <c r="AE2368" s="3"/>
      <c r="AF2368" s="3"/>
      <c r="AG2368" s="3"/>
      <c r="AH2368" s="3"/>
      <c r="AI2368" s="3"/>
      <c r="AJ2368" s="3"/>
      <c r="AK2368" s="3"/>
      <c r="AL2368" s="3"/>
      <c r="AM2368" s="3"/>
      <c r="AN2368" s="3"/>
      <c r="AO2368" s="3"/>
      <c r="AP2368" s="3"/>
      <c r="AQ2368" s="3"/>
      <c r="AR2368" s="3"/>
      <c r="AS2368" s="3"/>
      <c r="AT2368" s="3"/>
      <c r="AU2368" s="3"/>
      <c r="AV2368" s="3"/>
      <c r="AW2368" s="16"/>
      <c r="AX2368" s="16"/>
      <c r="AY2368" s="16"/>
    </row>
    <row r="2369" spans="1:51" s="15" customFormat="1" ht="15.75" customHeight="1">
      <c r="A2369" s="19"/>
      <c r="B2369" s="3"/>
      <c r="C2369" s="3"/>
      <c r="D2369" s="3"/>
      <c r="E2369" s="3"/>
      <c r="F2369" s="3"/>
      <c r="G2369" s="34"/>
      <c r="H2369" s="3"/>
      <c r="I2369" s="3"/>
      <c r="J2369" s="3"/>
      <c r="K2369" s="3"/>
      <c r="L2369" s="3"/>
      <c r="M2369" s="3"/>
      <c r="N2369" s="3"/>
      <c r="O2369" s="3"/>
      <c r="P2369" s="3"/>
      <c r="Q2369" s="3"/>
      <c r="R2369" s="3"/>
      <c r="S2369" s="3"/>
      <c r="T2369" s="3"/>
      <c r="U2369" s="3"/>
      <c r="V2369" s="3"/>
      <c r="W2369" s="3"/>
      <c r="X2369" s="3"/>
      <c r="Y2369" s="3"/>
      <c r="Z2369" s="3"/>
      <c r="AA2369" s="3"/>
      <c r="AB2369" s="3"/>
      <c r="AC2369" s="3"/>
      <c r="AD2369" s="3"/>
      <c r="AE2369" s="3"/>
      <c r="AF2369" s="3"/>
      <c r="AG2369" s="3"/>
      <c r="AH2369" s="3"/>
      <c r="AI2369" s="3"/>
      <c r="AJ2369" s="3"/>
      <c r="AK2369" s="3"/>
      <c r="AL2369" s="3"/>
      <c r="AM2369" s="3"/>
      <c r="AN2369" s="3"/>
      <c r="AO2369" s="3"/>
      <c r="AP2369" s="3"/>
      <c r="AQ2369" s="3"/>
      <c r="AR2369" s="3"/>
      <c r="AS2369" s="3"/>
      <c r="AT2369" s="3"/>
      <c r="AU2369" s="3"/>
      <c r="AV2369" s="3"/>
      <c r="AW2369" s="16"/>
      <c r="AX2369" s="16"/>
      <c r="AY2369" s="16"/>
    </row>
    <row r="2370" spans="1:51" s="15" customFormat="1" ht="15.75" customHeight="1">
      <c r="A2370" s="19"/>
      <c r="B2370" s="3"/>
      <c r="C2370" s="3"/>
      <c r="D2370" s="3"/>
      <c r="E2370" s="3"/>
      <c r="F2370" s="3"/>
      <c r="G2370" s="34"/>
      <c r="H2370" s="3"/>
      <c r="I2370" s="3"/>
      <c r="J2370" s="3"/>
      <c r="K2370" s="3"/>
      <c r="L2370" s="3"/>
      <c r="M2370" s="3"/>
      <c r="N2370" s="3"/>
      <c r="O2370" s="3"/>
      <c r="P2370" s="3"/>
      <c r="Q2370" s="3"/>
      <c r="R2370" s="3"/>
      <c r="S2370" s="3"/>
      <c r="T2370" s="3"/>
      <c r="U2370" s="3"/>
      <c r="V2370" s="3"/>
      <c r="W2370" s="3"/>
      <c r="X2370" s="3"/>
      <c r="Y2370" s="3"/>
      <c r="Z2370" s="3"/>
      <c r="AA2370" s="3"/>
      <c r="AB2370" s="3"/>
      <c r="AC2370" s="3"/>
      <c r="AD2370" s="3"/>
      <c r="AE2370" s="3"/>
      <c r="AF2370" s="3"/>
      <c r="AG2370" s="3"/>
      <c r="AH2370" s="3"/>
      <c r="AI2370" s="3"/>
      <c r="AJ2370" s="3"/>
      <c r="AK2370" s="3"/>
      <c r="AL2370" s="3"/>
      <c r="AM2370" s="3"/>
      <c r="AN2370" s="3"/>
      <c r="AO2370" s="3"/>
      <c r="AP2370" s="3"/>
      <c r="AQ2370" s="3"/>
      <c r="AR2370" s="3"/>
      <c r="AS2370" s="3"/>
      <c r="AT2370" s="3"/>
      <c r="AU2370" s="3"/>
      <c r="AV2370" s="3"/>
      <c r="AW2370" s="16"/>
      <c r="AX2370" s="16"/>
      <c r="AY2370" s="16"/>
    </row>
    <row r="2371" spans="1:51" s="15" customFormat="1" ht="15.75" customHeight="1">
      <c r="A2371" s="19"/>
      <c r="B2371" s="3"/>
      <c r="C2371" s="3"/>
      <c r="D2371" s="3"/>
      <c r="E2371" s="3"/>
      <c r="F2371" s="3"/>
      <c r="G2371" s="34"/>
      <c r="H2371" s="3"/>
      <c r="I2371" s="3"/>
      <c r="J2371" s="3"/>
      <c r="K2371" s="3"/>
      <c r="L2371" s="3"/>
      <c r="M2371" s="3"/>
      <c r="N2371" s="3"/>
      <c r="O2371" s="3"/>
      <c r="P2371" s="3"/>
      <c r="Q2371" s="3"/>
      <c r="R2371" s="3"/>
      <c r="S2371" s="3"/>
      <c r="T2371" s="3"/>
      <c r="U2371" s="3"/>
      <c r="V2371" s="3"/>
      <c r="W2371" s="3"/>
      <c r="X2371" s="3"/>
      <c r="Y2371" s="3"/>
      <c r="Z2371" s="3"/>
      <c r="AA2371" s="3"/>
      <c r="AB2371" s="3"/>
      <c r="AC2371" s="3"/>
      <c r="AD2371" s="3"/>
      <c r="AE2371" s="3"/>
      <c r="AF2371" s="3"/>
      <c r="AG2371" s="3"/>
      <c r="AH2371" s="3"/>
      <c r="AI2371" s="3"/>
      <c r="AJ2371" s="3"/>
      <c r="AK2371" s="3"/>
      <c r="AL2371" s="3"/>
      <c r="AM2371" s="3"/>
      <c r="AN2371" s="3"/>
      <c r="AO2371" s="3"/>
      <c r="AP2371" s="3"/>
      <c r="AQ2371" s="3"/>
      <c r="AR2371" s="3"/>
      <c r="AS2371" s="3"/>
      <c r="AT2371" s="3"/>
      <c r="AU2371" s="3"/>
      <c r="AV2371" s="3"/>
      <c r="AW2371" s="16"/>
      <c r="AX2371" s="16"/>
      <c r="AY2371" s="16"/>
    </row>
    <row r="2372" spans="1:51" s="15" customFormat="1" ht="15.75" customHeight="1">
      <c r="A2372" s="19"/>
      <c r="B2372" s="3"/>
      <c r="C2372" s="3"/>
      <c r="D2372" s="3"/>
      <c r="E2372" s="3"/>
      <c r="F2372" s="3"/>
      <c r="G2372" s="34"/>
      <c r="H2372" s="3"/>
      <c r="I2372" s="3"/>
      <c r="J2372" s="3"/>
      <c r="K2372" s="3"/>
      <c r="L2372" s="3"/>
      <c r="M2372" s="3"/>
      <c r="N2372" s="3"/>
      <c r="O2372" s="3"/>
      <c r="P2372" s="3"/>
      <c r="Q2372" s="3"/>
      <c r="R2372" s="3"/>
      <c r="S2372" s="3"/>
      <c r="T2372" s="3"/>
      <c r="U2372" s="3"/>
      <c r="V2372" s="3"/>
      <c r="W2372" s="3"/>
      <c r="X2372" s="3"/>
      <c r="Y2372" s="3"/>
      <c r="Z2372" s="3"/>
      <c r="AA2372" s="3"/>
      <c r="AB2372" s="3"/>
      <c r="AC2372" s="3"/>
      <c r="AD2372" s="3"/>
      <c r="AE2372" s="3"/>
      <c r="AF2372" s="3"/>
      <c r="AG2372" s="3"/>
      <c r="AH2372" s="3"/>
      <c r="AI2372" s="3"/>
      <c r="AJ2372" s="3"/>
      <c r="AK2372" s="3"/>
      <c r="AL2372" s="3"/>
      <c r="AM2372" s="3"/>
      <c r="AN2372" s="3"/>
      <c r="AO2372" s="3"/>
      <c r="AP2372" s="3"/>
      <c r="AQ2372" s="3"/>
      <c r="AR2372" s="3"/>
      <c r="AS2372" s="3"/>
      <c r="AT2372" s="3"/>
      <c r="AU2372" s="3"/>
      <c r="AV2372" s="3"/>
      <c r="AW2372" s="16"/>
      <c r="AX2372" s="16"/>
      <c r="AY2372" s="16"/>
    </row>
    <row r="2373" spans="1:51" s="15" customFormat="1" ht="15.75" customHeight="1">
      <c r="A2373" s="19"/>
      <c r="B2373" s="3"/>
      <c r="C2373" s="3"/>
      <c r="D2373" s="3"/>
      <c r="E2373" s="3"/>
      <c r="F2373" s="3"/>
      <c r="G2373" s="34"/>
      <c r="H2373" s="3"/>
      <c r="I2373" s="3"/>
      <c r="J2373" s="3"/>
      <c r="K2373" s="3"/>
      <c r="L2373" s="3"/>
      <c r="M2373" s="3"/>
      <c r="N2373" s="3"/>
      <c r="O2373" s="3"/>
      <c r="P2373" s="3"/>
      <c r="Q2373" s="3"/>
      <c r="R2373" s="3"/>
      <c r="S2373" s="3"/>
      <c r="T2373" s="3"/>
      <c r="U2373" s="3"/>
      <c r="V2373" s="3"/>
      <c r="W2373" s="3"/>
      <c r="X2373" s="3"/>
      <c r="Y2373" s="3"/>
      <c r="Z2373" s="3"/>
      <c r="AA2373" s="3"/>
      <c r="AB2373" s="3"/>
      <c r="AC2373" s="3"/>
      <c r="AD2373" s="3"/>
      <c r="AE2373" s="3"/>
      <c r="AF2373" s="3"/>
      <c r="AG2373" s="3"/>
      <c r="AH2373" s="3"/>
      <c r="AI2373" s="3"/>
      <c r="AJ2373" s="3"/>
      <c r="AK2373" s="3"/>
      <c r="AL2373" s="3"/>
      <c r="AM2373" s="3"/>
      <c r="AN2373" s="3"/>
      <c r="AO2373" s="3"/>
      <c r="AP2373" s="3"/>
      <c r="AQ2373" s="3"/>
      <c r="AR2373" s="3"/>
      <c r="AS2373" s="3"/>
      <c r="AT2373" s="3"/>
      <c r="AU2373" s="3"/>
      <c r="AV2373" s="3"/>
      <c r="AW2373" s="16"/>
      <c r="AX2373" s="16"/>
      <c r="AY2373" s="16"/>
    </row>
    <row r="2374" spans="1:51" s="15" customFormat="1" ht="15.75" customHeight="1">
      <c r="A2374" s="19"/>
      <c r="B2374" s="3"/>
      <c r="C2374" s="3"/>
      <c r="D2374" s="3"/>
      <c r="E2374" s="3"/>
      <c r="F2374" s="3"/>
      <c r="G2374" s="34"/>
      <c r="H2374" s="3"/>
      <c r="I2374" s="3"/>
      <c r="J2374" s="3"/>
      <c r="K2374" s="3"/>
      <c r="L2374" s="3"/>
      <c r="M2374" s="3"/>
      <c r="N2374" s="3"/>
      <c r="O2374" s="3"/>
      <c r="P2374" s="3"/>
      <c r="Q2374" s="3"/>
      <c r="R2374" s="3"/>
      <c r="S2374" s="3"/>
      <c r="T2374" s="3"/>
      <c r="U2374" s="3"/>
      <c r="V2374" s="3"/>
      <c r="W2374" s="3"/>
      <c r="X2374" s="3"/>
      <c r="Y2374" s="3"/>
      <c r="Z2374" s="3"/>
      <c r="AA2374" s="3"/>
      <c r="AB2374" s="3"/>
      <c r="AC2374" s="3"/>
      <c r="AD2374" s="3"/>
      <c r="AE2374" s="3"/>
      <c r="AF2374" s="3"/>
      <c r="AG2374" s="3"/>
      <c r="AH2374" s="3"/>
      <c r="AI2374" s="3"/>
      <c r="AJ2374" s="3"/>
      <c r="AK2374" s="3"/>
      <c r="AL2374" s="3"/>
      <c r="AM2374" s="3"/>
      <c r="AN2374" s="3"/>
      <c r="AO2374" s="3"/>
      <c r="AP2374" s="3"/>
      <c r="AQ2374" s="3"/>
      <c r="AR2374" s="3"/>
      <c r="AS2374" s="3"/>
      <c r="AT2374" s="3"/>
      <c r="AU2374" s="3"/>
      <c r="AV2374" s="3"/>
      <c r="AW2374" s="16"/>
      <c r="AX2374" s="16"/>
      <c r="AY2374" s="16"/>
    </row>
    <row r="2375" spans="1:51" s="15" customFormat="1" ht="15.75" customHeight="1">
      <c r="A2375" s="19"/>
      <c r="B2375" s="3"/>
      <c r="C2375" s="3"/>
      <c r="D2375" s="3"/>
      <c r="E2375" s="3"/>
      <c r="F2375" s="3"/>
      <c r="G2375" s="34"/>
      <c r="H2375" s="3"/>
      <c r="I2375" s="3"/>
      <c r="J2375" s="3"/>
      <c r="K2375" s="3"/>
      <c r="L2375" s="3"/>
      <c r="M2375" s="3"/>
      <c r="N2375" s="3"/>
      <c r="O2375" s="3"/>
      <c r="P2375" s="3"/>
      <c r="Q2375" s="3"/>
      <c r="R2375" s="3"/>
      <c r="S2375" s="3"/>
      <c r="T2375" s="3"/>
      <c r="U2375" s="3"/>
      <c r="V2375" s="3"/>
      <c r="W2375" s="3"/>
      <c r="X2375" s="3"/>
      <c r="Y2375" s="3"/>
      <c r="Z2375" s="3"/>
      <c r="AA2375" s="3"/>
      <c r="AB2375" s="3"/>
      <c r="AC2375" s="3"/>
      <c r="AD2375" s="3"/>
      <c r="AE2375" s="3"/>
      <c r="AF2375" s="3"/>
      <c r="AG2375" s="3"/>
      <c r="AH2375" s="3"/>
      <c r="AI2375" s="3"/>
      <c r="AJ2375" s="3"/>
      <c r="AK2375" s="3"/>
      <c r="AL2375" s="3"/>
      <c r="AM2375" s="3"/>
      <c r="AN2375" s="3"/>
      <c r="AO2375" s="3"/>
      <c r="AP2375" s="3"/>
      <c r="AQ2375" s="3"/>
      <c r="AR2375" s="3"/>
      <c r="AS2375" s="3"/>
      <c r="AT2375" s="3"/>
      <c r="AU2375" s="3"/>
      <c r="AV2375" s="3"/>
      <c r="AW2375" s="16"/>
      <c r="AX2375" s="16"/>
      <c r="AY2375" s="16"/>
    </row>
    <row r="2376" spans="1:51" s="15" customFormat="1" ht="15.75" customHeight="1">
      <c r="A2376" s="19"/>
      <c r="B2376" s="3"/>
      <c r="C2376" s="3"/>
      <c r="D2376" s="3"/>
      <c r="E2376" s="3"/>
      <c r="F2376" s="3"/>
      <c r="G2376" s="34"/>
      <c r="H2376" s="3"/>
      <c r="I2376" s="3"/>
      <c r="J2376" s="3"/>
      <c r="K2376" s="3"/>
      <c r="L2376" s="3"/>
      <c r="M2376" s="3"/>
      <c r="N2376" s="3"/>
      <c r="O2376" s="3"/>
      <c r="P2376" s="3"/>
      <c r="Q2376" s="3"/>
      <c r="R2376" s="3"/>
      <c r="S2376" s="3"/>
      <c r="T2376" s="3"/>
      <c r="U2376" s="3"/>
      <c r="V2376" s="3"/>
      <c r="W2376" s="3"/>
      <c r="X2376" s="3"/>
      <c r="Y2376" s="3"/>
      <c r="Z2376" s="3"/>
      <c r="AA2376" s="3"/>
      <c r="AB2376" s="3"/>
      <c r="AC2376" s="3"/>
      <c r="AD2376" s="3"/>
      <c r="AE2376" s="3"/>
      <c r="AF2376" s="3"/>
      <c r="AG2376" s="3"/>
      <c r="AH2376" s="3"/>
      <c r="AI2376" s="3"/>
      <c r="AJ2376" s="3"/>
      <c r="AK2376" s="3"/>
      <c r="AL2376" s="3"/>
      <c r="AM2376" s="3"/>
      <c r="AN2376" s="3"/>
      <c r="AO2376" s="3"/>
      <c r="AP2376" s="3"/>
      <c r="AQ2376" s="3"/>
      <c r="AR2376" s="3"/>
      <c r="AS2376" s="3"/>
      <c r="AT2376" s="3"/>
      <c r="AU2376" s="3"/>
      <c r="AV2376" s="3"/>
      <c r="AW2376" s="16"/>
      <c r="AX2376" s="16"/>
      <c r="AY2376" s="16"/>
    </row>
    <row r="2377" spans="1:51" s="15" customFormat="1" ht="15.75" customHeight="1">
      <c r="A2377" s="19"/>
      <c r="B2377" s="3"/>
      <c r="C2377" s="3"/>
      <c r="D2377" s="3"/>
      <c r="E2377" s="3"/>
      <c r="F2377" s="3"/>
      <c r="G2377" s="34"/>
      <c r="H2377" s="3"/>
      <c r="I2377" s="3"/>
      <c r="J2377" s="3"/>
      <c r="K2377" s="3"/>
      <c r="L2377" s="3"/>
      <c r="M2377" s="3"/>
      <c r="N2377" s="3"/>
      <c r="O2377" s="3"/>
      <c r="P2377" s="3"/>
      <c r="Q2377" s="3"/>
      <c r="R2377" s="3"/>
      <c r="S2377" s="3"/>
      <c r="T2377" s="3"/>
      <c r="U2377" s="3"/>
      <c r="V2377" s="3"/>
      <c r="W2377" s="3"/>
      <c r="X2377" s="3"/>
      <c r="Y2377" s="3"/>
      <c r="Z2377" s="3"/>
      <c r="AA2377" s="3"/>
      <c r="AB2377" s="3"/>
      <c r="AC2377" s="3"/>
      <c r="AD2377" s="3"/>
      <c r="AE2377" s="3"/>
      <c r="AF2377" s="3"/>
      <c r="AG2377" s="3"/>
      <c r="AH2377" s="3"/>
      <c r="AI2377" s="3"/>
      <c r="AJ2377" s="3"/>
      <c r="AK2377" s="3"/>
      <c r="AL2377" s="3"/>
      <c r="AM2377" s="3"/>
      <c r="AN2377" s="3"/>
      <c r="AO2377" s="3"/>
      <c r="AP2377" s="3"/>
      <c r="AQ2377" s="3"/>
      <c r="AR2377" s="3"/>
      <c r="AS2377" s="3"/>
      <c r="AT2377" s="3"/>
      <c r="AU2377" s="3"/>
      <c r="AV2377" s="3"/>
      <c r="AW2377" s="16"/>
      <c r="AX2377" s="16"/>
      <c r="AY2377" s="16"/>
    </row>
    <row r="2378" spans="1:51" s="15" customFormat="1" ht="15.75" customHeight="1">
      <c r="A2378" s="19"/>
      <c r="B2378" s="3"/>
      <c r="C2378" s="3"/>
      <c r="D2378" s="3"/>
      <c r="E2378" s="3"/>
      <c r="F2378" s="3"/>
      <c r="G2378" s="34"/>
      <c r="H2378" s="3"/>
      <c r="I2378" s="3"/>
      <c r="J2378" s="3"/>
      <c r="K2378" s="3"/>
      <c r="L2378" s="3"/>
      <c r="M2378" s="3"/>
      <c r="N2378" s="3"/>
      <c r="O2378" s="3"/>
      <c r="P2378" s="3"/>
      <c r="Q2378" s="3"/>
      <c r="R2378" s="3"/>
      <c r="S2378" s="3"/>
      <c r="T2378" s="3"/>
      <c r="U2378" s="3"/>
      <c r="V2378" s="3"/>
      <c r="W2378" s="3"/>
      <c r="X2378" s="3"/>
      <c r="Y2378" s="3"/>
      <c r="Z2378" s="3"/>
      <c r="AA2378" s="3"/>
      <c r="AB2378" s="3"/>
      <c r="AC2378" s="3"/>
      <c r="AD2378" s="3"/>
      <c r="AE2378" s="3"/>
      <c r="AF2378" s="3"/>
      <c r="AG2378" s="3"/>
      <c r="AH2378" s="3"/>
      <c r="AI2378" s="3"/>
      <c r="AJ2378" s="3"/>
      <c r="AK2378" s="3"/>
      <c r="AL2378" s="3"/>
      <c r="AM2378" s="3"/>
      <c r="AN2378" s="3"/>
      <c r="AO2378" s="3"/>
      <c r="AP2378" s="3"/>
      <c r="AQ2378" s="3"/>
      <c r="AR2378" s="3"/>
      <c r="AS2378" s="3"/>
      <c r="AT2378" s="3"/>
      <c r="AU2378" s="3"/>
      <c r="AV2378" s="3"/>
      <c r="AW2378" s="16"/>
      <c r="AX2378" s="16"/>
      <c r="AY2378" s="16"/>
    </row>
    <row r="2379" spans="1:51" s="15" customFormat="1" ht="15.75" customHeight="1">
      <c r="A2379" s="19"/>
      <c r="B2379" s="3"/>
      <c r="C2379" s="3"/>
      <c r="D2379" s="3"/>
      <c r="E2379" s="3"/>
      <c r="F2379" s="3"/>
      <c r="G2379" s="34"/>
      <c r="H2379" s="3"/>
      <c r="I2379" s="3"/>
      <c r="J2379" s="3"/>
      <c r="K2379" s="3"/>
      <c r="L2379" s="3"/>
      <c r="M2379" s="3"/>
      <c r="N2379" s="3"/>
      <c r="O2379" s="3"/>
      <c r="P2379" s="3"/>
      <c r="Q2379" s="3"/>
      <c r="R2379" s="3"/>
      <c r="S2379" s="3"/>
      <c r="T2379" s="3"/>
      <c r="U2379" s="3"/>
      <c r="V2379" s="3"/>
      <c r="W2379" s="3"/>
      <c r="X2379" s="3"/>
      <c r="Y2379" s="3"/>
      <c r="Z2379" s="3"/>
      <c r="AA2379" s="3"/>
      <c r="AB2379" s="3"/>
      <c r="AC2379" s="3"/>
      <c r="AD2379" s="3"/>
      <c r="AE2379" s="3"/>
      <c r="AF2379" s="3"/>
      <c r="AG2379" s="3"/>
      <c r="AH2379" s="3"/>
      <c r="AI2379" s="3"/>
      <c r="AJ2379" s="3"/>
      <c r="AK2379" s="3"/>
      <c r="AL2379" s="3"/>
      <c r="AM2379" s="3"/>
      <c r="AN2379" s="3"/>
      <c r="AO2379" s="3"/>
      <c r="AP2379" s="3"/>
      <c r="AQ2379" s="3"/>
      <c r="AR2379" s="3"/>
      <c r="AS2379" s="3"/>
      <c r="AT2379" s="3"/>
      <c r="AU2379" s="3"/>
      <c r="AV2379" s="3"/>
      <c r="AW2379" s="16"/>
      <c r="AX2379" s="16"/>
      <c r="AY2379" s="16"/>
    </row>
    <row r="2380" spans="1:51" s="15" customFormat="1" ht="15.75" customHeight="1">
      <c r="A2380" s="19"/>
      <c r="B2380" s="3"/>
      <c r="C2380" s="3"/>
      <c r="D2380" s="3"/>
      <c r="E2380" s="3"/>
      <c r="F2380" s="3"/>
      <c r="G2380" s="34"/>
      <c r="H2380" s="3"/>
      <c r="I2380" s="3"/>
      <c r="J2380" s="3"/>
      <c r="K2380" s="3"/>
      <c r="L2380" s="3"/>
      <c r="M2380" s="3"/>
      <c r="N2380" s="3"/>
      <c r="O2380" s="3"/>
      <c r="P2380" s="3"/>
      <c r="Q2380" s="3"/>
      <c r="R2380" s="3"/>
      <c r="S2380" s="3"/>
      <c r="T2380" s="3"/>
      <c r="U2380" s="3"/>
      <c r="V2380" s="3"/>
      <c r="W2380" s="3"/>
      <c r="X2380" s="3"/>
      <c r="Y2380" s="3"/>
      <c r="Z2380" s="3"/>
      <c r="AA2380" s="3"/>
      <c r="AB2380" s="3"/>
      <c r="AC2380" s="3"/>
      <c r="AD2380" s="3"/>
      <c r="AE2380" s="3"/>
      <c r="AF2380" s="3"/>
      <c r="AG2380" s="3"/>
      <c r="AH2380" s="3"/>
      <c r="AI2380" s="3"/>
      <c r="AJ2380" s="3"/>
      <c r="AK2380" s="3"/>
      <c r="AL2380" s="3"/>
      <c r="AM2380" s="3"/>
      <c r="AN2380" s="3"/>
      <c r="AO2380" s="3"/>
      <c r="AP2380" s="3"/>
      <c r="AQ2380" s="3"/>
      <c r="AR2380" s="3"/>
      <c r="AS2380" s="3"/>
      <c r="AT2380" s="3"/>
      <c r="AU2380" s="3"/>
      <c r="AV2380" s="3"/>
      <c r="AW2380" s="16"/>
      <c r="AX2380" s="16"/>
      <c r="AY2380" s="16"/>
    </row>
    <row r="2381" spans="1:51" s="15" customFormat="1" ht="15.75" customHeight="1">
      <c r="A2381" s="19"/>
      <c r="B2381" s="3"/>
      <c r="C2381" s="3"/>
      <c r="D2381" s="3"/>
      <c r="E2381" s="3"/>
      <c r="F2381" s="3"/>
      <c r="G2381" s="34"/>
      <c r="H2381" s="3"/>
      <c r="I2381" s="3"/>
      <c r="J2381" s="3"/>
      <c r="K2381" s="3"/>
      <c r="L2381" s="3"/>
      <c r="M2381" s="3"/>
      <c r="N2381" s="3"/>
      <c r="O2381" s="3"/>
      <c r="P2381" s="3"/>
      <c r="Q2381" s="3"/>
      <c r="R2381" s="3"/>
      <c r="S2381" s="3"/>
      <c r="T2381" s="3"/>
      <c r="U2381" s="3"/>
      <c r="V2381" s="3"/>
      <c r="W2381" s="3"/>
      <c r="X2381" s="3"/>
      <c r="Y2381" s="3"/>
      <c r="Z2381" s="3"/>
      <c r="AA2381" s="3"/>
      <c r="AB2381" s="3"/>
      <c r="AC2381" s="3"/>
      <c r="AD2381" s="3"/>
      <c r="AE2381" s="3"/>
      <c r="AF2381" s="3"/>
      <c r="AG2381" s="3"/>
      <c r="AH2381" s="3"/>
      <c r="AI2381" s="3"/>
      <c r="AJ2381" s="3"/>
      <c r="AK2381" s="3"/>
      <c r="AL2381" s="3"/>
      <c r="AM2381" s="3"/>
      <c r="AN2381" s="3"/>
      <c r="AO2381" s="3"/>
      <c r="AP2381" s="3"/>
      <c r="AQ2381" s="3"/>
      <c r="AR2381" s="3"/>
      <c r="AS2381" s="3"/>
      <c r="AT2381" s="3"/>
      <c r="AU2381" s="3"/>
      <c r="AV2381" s="3"/>
      <c r="AW2381" s="16"/>
      <c r="AX2381" s="16"/>
      <c r="AY2381" s="16"/>
    </row>
    <row r="2382" spans="1:51" s="15" customFormat="1" ht="15.75" customHeight="1">
      <c r="A2382" s="19"/>
      <c r="B2382" s="3"/>
      <c r="C2382" s="3"/>
      <c r="D2382" s="3"/>
      <c r="E2382" s="3"/>
      <c r="F2382" s="3"/>
      <c r="G2382" s="34"/>
      <c r="H2382" s="3"/>
      <c r="I2382" s="3"/>
      <c r="J2382" s="3"/>
      <c r="K2382" s="3"/>
      <c r="L2382" s="3"/>
      <c r="M2382" s="3"/>
      <c r="N2382" s="3"/>
      <c r="O2382" s="3"/>
      <c r="P2382" s="3"/>
      <c r="Q2382" s="3"/>
      <c r="R2382" s="3"/>
      <c r="S2382" s="3"/>
      <c r="T2382" s="3"/>
      <c r="U2382" s="3"/>
      <c r="V2382" s="3"/>
      <c r="W2382" s="3"/>
      <c r="X2382" s="3"/>
      <c r="Y2382" s="3"/>
      <c r="Z2382" s="3"/>
      <c r="AA2382" s="3"/>
      <c r="AB2382" s="3"/>
      <c r="AC2382" s="3"/>
      <c r="AD2382" s="3"/>
      <c r="AE2382" s="3"/>
      <c r="AF2382" s="3"/>
      <c r="AG2382" s="3"/>
      <c r="AH2382" s="3"/>
      <c r="AI2382" s="3"/>
      <c r="AJ2382" s="3"/>
      <c r="AK2382" s="3"/>
      <c r="AL2382" s="3"/>
      <c r="AM2382" s="3"/>
      <c r="AN2382" s="3"/>
      <c r="AO2382" s="3"/>
      <c r="AP2382" s="3"/>
      <c r="AQ2382" s="3"/>
      <c r="AR2382" s="3"/>
      <c r="AS2382" s="3"/>
      <c r="AT2382" s="3"/>
      <c r="AU2382" s="3"/>
      <c r="AV2382" s="3"/>
      <c r="AW2382" s="16"/>
      <c r="AX2382" s="16"/>
      <c r="AY2382" s="16"/>
    </row>
    <row r="2383" spans="1:51" s="15" customFormat="1" ht="15.75" customHeight="1">
      <c r="A2383" s="19"/>
      <c r="B2383" s="3"/>
      <c r="C2383" s="3"/>
      <c r="D2383" s="3"/>
      <c r="E2383" s="3"/>
      <c r="F2383" s="3"/>
      <c r="G2383" s="34"/>
      <c r="H2383" s="3"/>
      <c r="I2383" s="3"/>
      <c r="J2383" s="3"/>
      <c r="K2383" s="3"/>
      <c r="L2383" s="3"/>
      <c r="M2383" s="3"/>
      <c r="N2383" s="3"/>
      <c r="O2383" s="3"/>
      <c r="P2383" s="3"/>
      <c r="Q2383" s="3"/>
      <c r="R2383" s="3"/>
      <c r="S2383" s="3"/>
      <c r="T2383" s="3"/>
      <c r="U2383" s="3"/>
      <c r="V2383" s="3"/>
      <c r="W2383" s="3"/>
      <c r="X2383" s="3"/>
      <c r="Y2383" s="3"/>
      <c r="Z2383" s="3"/>
      <c r="AA2383" s="3"/>
      <c r="AB2383" s="3"/>
      <c r="AC2383" s="3"/>
      <c r="AD2383" s="3"/>
      <c r="AE2383" s="3"/>
      <c r="AF2383" s="3"/>
      <c r="AG2383" s="3"/>
      <c r="AH2383" s="3"/>
      <c r="AI2383" s="3"/>
      <c r="AJ2383" s="3"/>
      <c r="AK2383" s="3"/>
      <c r="AL2383" s="3"/>
      <c r="AM2383" s="3"/>
      <c r="AN2383" s="3"/>
      <c r="AO2383" s="3"/>
      <c r="AP2383" s="3"/>
      <c r="AQ2383" s="3"/>
      <c r="AR2383" s="3"/>
      <c r="AS2383" s="3"/>
      <c r="AT2383" s="3"/>
      <c r="AU2383" s="3"/>
      <c r="AV2383" s="3"/>
      <c r="AW2383" s="16"/>
      <c r="AX2383" s="16"/>
      <c r="AY2383" s="16"/>
    </row>
    <row r="2384" spans="1:51" s="15" customFormat="1" ht="15.75" customHeight="1">
      <c r="A2384" s="19"/>
      <c r="B2384" s="3"/>
      <c r="C2384" s="3"/>
      <c r="D2384" s="3"/>
      <c r="E2384" s="3"/>
      <c r="F2384" s="3"/>
      <c r="G2384" s="34"/>
      <c r="H2384" s="3"/>
      <c r="I2384" s="3"/>
      <c r="J2384" s="3"/>
      <c r="K2384" s="3"/>
      <c r="L2384" s="3"/>
      <c r="M2384" s="3"/>
      <c r="N2384" s="3"/>
      <c r="O2384" s="3"/>
      <c r="P2384" s="3"/>
      <c r="Q2384" s="3"/>
      <c r="R2384" s="3"/>
      <c r="S2384" s="3"/>
      <c r="T2384" s="3"/>
      <c r="U2384" s="3"/>
      <c r="V2384" s="3"/>
      <c r="W2384" s="3"/>
      <c r="X2384" s="3"/>
      <c r="Y2384" s="3"/>
      <c r="Z2384" s="3"/>
      <c r="AA2384" s="3"/>
      <c r="AB2384" s="3"/>
      <c r="AC2384" s="3"/>
      <c r="AD2384" s="3"/>
      <c r="AE2384" s="3"/>
      <c r="AF2384" s="3"/>
      <c r="AG2384" s="3"/>
      <c r="AH2384" s="3"/>
      <c r="AI2384" s="3"/>
      <c r="AJ2384" s="3"/>
      <c r="AK2384" s="3"/>
      <c r="AL2384" s="3"/>
      <c r="AM2384" s="3"/>
      <c r="AN2384" s="3"/>
      <c r="AO2384" s="3"/>
      <c r="AP2384" s="3"/>
      <c r="AQ2384" s="3"/>
      <c r="AR2384" s="3"/>
      <c r="AS2384" s="3"/>
      <c r="AT2384" s="3"/>
      <c r="AU2384" s="3"/>
      <c r="AV2384" s="3"/>
      <c r="AW2384" s="16"/>
      <c r="AX2384" s="16"/>
      <c r="AY2384" s="16"/>
    </row>
    <row r="2385" spans="1:51" s="15" customFormat="1" ht="15.75" customHeight="1">
      <c r="A2385" s="19"/>
      <c r="B2385" s="3"/>
      <c r="C2385" s="3"/>
      <c r="D2385" s="3"/>
      <c r="E2385" s="3"/>
      <c r="F2385" s="3"/>
      <c r="G2385" s="34"/>
      <c r="H2385" s="3"/>
      <c r="I2385" s="3"/>
      <c r="J2385" s="3"/>
      <c r="K2385" s="3"/>
      <c r="L2385" s="3"/>
      <c r="M2385" s="3"/>
      <c r="N2385" s="3"/>
      <c r="O2385" s="3"/>
      <c r="P2385" s="3"/>
      <c r="Q2385" s="3"/>
      <c r="R2385" s="3"/>
      <c r="S2385" s="3"/>
      <c r="T2385" s="3"/>
      <c r="U2385" s="3"/>
      <c r="V2385" s="3"/>
      <c r="W2385" s="3"/>
      <c r="X2385" s="3"/>
      <c r="Y2385" s="3"/>
      <c r="Z2385" s="3"/>
      <c r="AA2385" s="3"/>
      <c r="AB2385" s="3"/>
      <c r="AC2385" s="3"/>
      <c r="AD2385" s="3"/>
      <c r="AE2385" s="3"/>
      <c r="AF2385" s="3"/>
      <c r="AG2385" s="3"/>
      <c r="AH2385" s="3"/>
      <c r="AI2385" s="3"/>
      <c r="AJ2385" s="3"/>
      <c r="AK2385" s="3"/>
      <c r="AL2385" s="3"/>
      <c r="AM2385" s="3"/>
      <c r="AN2385" s="3"/>
      <c r="AO2385" s="3"/>
      <c r="AP2385" s="3"/>
      <c r="AQ2385" s="3"/>
      <c r="AR2385" s="3"/>
      <c r="AS2385" s="3"/>
      <c r="AT2385" s="3"/>
      <c r="AU2385" s="3"/>
      <c r="AV2385" s="3"/>
      <c r="AW2385" s="16"/>
      <c r="AX2385" s="16"/>
      <c r="AY2385" s="16"/>
    </row>
    <row r="2386" spans="1:51" s="15" customFormat="1" ht="15.75" customHeight="1">
      <c r="A2386" s="19"/>
      <c r="B2386" s="3"/>
      <c r="C2386" s="3"/>
      <c r="D2386" s="3"/>
      <c r="E2386" s="3"/>
      <c r="F2386" s="3"/>
      <c r="G2386" s="34"/>
      <c r="H2386" s="3"/>
      <c r="I2386" s="3"/>
      <c r="J2386" s="3"/>
      <c r="K2386" s="3"/>
      <c r="L2386" s="3"/>
      <c r="M2386" s="3"/>
      <c r="N2386" s="3"/>
      <c r="O2386" s="3"/>
      <c r="P2386" s="3"/>
      <c r="Q2386" s="3"/>
      <c r="R2386" s="3"/>
      <c r="S2386" s="3"/>
      <c r="T2386" s="3"/>
      <c r="U2386" s="3"/>
      <c r="V2386" s="3"/>
      <c r="W2386" s="3"/>
      <c r="X2386" s="3"/>
      <c r="Y2386" s="3"/>
      <c r="Z2386" s="3"/>
      <c r="AA2386" s="3"/>
      <c r="AB2386" s="3"/>
      <c r="AC2386" s="3"/>
      <c r="AD2386" s="3"/>
      <c r="AE2386" s="3"/>
      <c r="AF2386" s="3"/>
      <c r="AG2386" s="3"/>
      <c r="AH2386" s="3"/>
      <c r="AI2386" s="3"/>
      <c r="AJ2386" s="3"/>
      <c r="AK2386" s="3"/>
      <c r="AL2386" s="3"/>
      <c r="AM2386" s="3"/>
      <c r="AN2386" s="3"/>
      <c r="AO2386" s="3"/>
      <c r="AP2386" s="3"/>
      <c r="AQ2386" s="3"/>
      <c r="AR2386" s="3"/>
      <c r="AS2386" s="3"/>
      <c r="AT2386" s="3"/>
      <c r="AU2386" s="3"/>
      <c r="AV2386" s="3"/>
      <c r="AW2386" s="16"/>
      <c r="AX2386" s="16"/>
      <c r="AY2386" s="16"/>
    </row>
    <row r="2387" spans="1:51" s="15" customFormat="1" ht="15.75" customHeight="1">
      <c r="A2387" s="19"/>
      <c r="B2387" s="3"/>
      <c r="C2387" s="3"/>
      <c r="D2387" s="3"/>
      <c r="E2387" s="3"/>
      <c r="F2387" s="3"/>
      <c r="G2387" s="34"/>
      <c r="H2387" s="3"/>
      <c r="I2387" s="3"/>
      <c r="J2387" s="3"/>
      <c r="K2387" s="3"/>
      <c r="L2387" s="3"/>
      <c r="M2387" s="3"/>
      <c r="N2387" s="3"/>
      <c r="O2387" s="3"/>
      <c r="P2387" s="3"/>
      <c r="Q2387" s="3"/>
      <c r="R2387" s="3"/>
      <c r="S2387" s="3"/>
      <c r="T2387" s="3"/>
      <c r="U2387" s="3"/>
      <c r="V2387" s="3"/>
      <c r="W2387" s="3"/>
      <c r="X2387" s="3"/>
      <c r="Y2387" s="3"/>
      <c r="Z2387" s="3"/>
      <c r="AA2387" s="3"/>
      <c r="AB2387" s="3"/>
      <c r="AC2387" s="3"/>
      <c r="AD2387" s="3"/>
      <c r="AE2387" s="3"/>
      <c r="AF2387" s="3"/>
      <c r="AG2387" s="3"/>
      <c r="AH2387" s="3"/>
      <c r="AI2387" s="3"/>
      <c r="AJ2387" s="3"/>
      <c r="AK2387" s="3"/>
      <c r="AL2387" s="3"/>
      <c r="AM2387" s="3"/>
      <c r="AN2387" s="3"/>
      <c r="AO2387" s="3"/>
      <c r="AP2387" s="3"/>
      <c r="AQ2387" s="3"/>
      <c r="AR2387" s="3"/>
      <c r="AS2387" s="3"/>
      <c r="AT2387" s="3"/>
      <c r="AU2387" s="3"/>
      <c r="AV2387" s="3"/>
      <c r="AW2387" s="16"/>
      <c r="AX2387" s="16"/>
      <c r="AY2387" s="16"/>
    </row>
    <row r="2388" spans="1:51" s="15" customFormat="1" ht="15.75" customHeight="1">
      <c r="A2388" s="19"/>
      <c r="B2388" s="3"/>
      <c r="C2388" s="3"/>
      <c r="D2388" s="3"/>
      <c r="E2388" s="3"/>
      <c r="F2388" s="3"/>
      <c r="G2388" s="34"/>
      <c r="H2388" s="3"/>
      <c r="I2388" s="3"/>
      <c r="J2388" s="3"/>
      <c r="K2388" s="3"/>
      <c r="L2388" s="3"/>
      <c r="M2388" s="3"/>
      <c r="N2388" s="3"/>
      <c r="O2388" s="3"/>
      <c r="P2388" s="3"/>
      <c r="Q2388" s="3"/>
      <c r="R2388" s="3"/>
      <c r="S2388" s="3"/>
      <c r="T2388" s="3"/>
      <c r="U2388" s="3"/>
      <c r="V2388" s="3"/>
      <c r="W2388" s="3"/>
      <c r="X2388" s="3"/>
      <c r="Y2388" s="3"/>
      <c r="Z2388" s="3"/>
      <c r="AA2388" s="3"/>
      <c r="AB2388" s="3"/>
      <c r="AC2388" s="3"/>
      <c r="AD2388" s="3"/>
      <c r="AE2388" s="3"/>
      <c r="AF2388" s="3"/>
      <c r="AG2388" s="3"/>
      <c r="AH2388" s="3"/>
      <c r="AI2388" s="3"/>
      <c r="AJ2388" s="3"/>
      <c r="AK2388" s="3"/>
      <c r="AL2388" s="3"/>
      <c r="AM2388" s="3"/>
      <c r="AN2388" s="3"/>
      <c r="AO2388" s="3"/>
      <c r="AP2388" s="3"/>
      <c r="AQ2388" s="3"/>
      <c r="AR2388" s="3"/>
      <c r="AS2388" s="3"/>
      <c r="AT2388" s="3"/>
      <c r="AU2388" s="3"/>
      <c r="AV2388" s="3"/>
      <c r="AW2388" s="16"/>
      <c r="AX2388" s="16"/>
      <c r="AY2388" s="16"/>
    </row>
    <row r="2389" spans="1:51" s="15" customFormat="1" ht="15.75" customHeight="1">
      <c r="A2389" s="19"/>
      <c r="B2389" s="3"/>
      <c r="C2389" s="3"/>
      <c r="D2389" s="3"/>
      <c r="E2389" s="3"/>
      <c r="F2389" s="3"/>
      <c r="G2389" s="34"/>
      <c r="H2389" s="3"/>
      <c r="I2389" s="3"/>
      <c r="J2389" s="3"/>
      <c r="K2389" s="3"/>
      <c r="L2389" s="3"/>
      <c r="M2389" s="3"/>
      <c r="N2389" s="3"/>
      <c r="O2389" s="3"/>
      <c r="P2389" s="3"/>
      <c r="Q2389" s="3"/>
      <c r="R2389" s="3"/>
      <c r="S2389" s="3"/>
      <c r="T2389" s="3"/>
      <c r="U2389" s="3"/>
      <c r="V2389" s="3"/>
      <c r="W2389" s="3"/>
      <c r="X2389" s="3"/>
      <c r="Y2389" s="3"/>
      <c r="Z2389" s="3"/>
      <c r="AA2389" s="3"/>
      <c r="AB2389" s="3"/>
      <c r="AC2389" s="3"/>
      <c r="AD2389" s="3"/>
      <c r="AE2389" s="3"/>
      <c r="AF2389" s="3"/>
      <c r="AG2389" s="3"/>
      <c r="AH2389" s="3"/>
      <c r="AI2389" s="3"/>
      <c r="AJ2389" s="3"/>
      <c r="AK2389" s="3"/>
      <c r="AL2389" s="3"/>
      <c r="AM2389" s="3"/>
      <c r="AN2389" s="3"/>
      <c r="AO2389" s="3"/>
      <c r="AP2389" s="3"/>
      <c r="AQ2389" s="3"/>
      <c r="AR2389" s="3"/>
      <c r="AS2389" s="3"/>
      <c r="AT2389" s="3"/>
      <c r="AU2389" s="3"/>
      <c r="AV2389" s="3"/>
      <c r="AW2389" s="16"/>
      <c r="AX2389" s="16"/>
      <c r="AY2389" s="16"/>
    </row>
    <row r="2390" spans="1:51" s="15" customFormat="1" ht="15.75" customHeight="1">
      <c r="A2390" s="19"/>
      <c r="B2390" s="3"/>
      <c r="C2390" s="3"/>
      <c r="D2390" s="3"/>
      <c r="E2390" s="3"/>
      <c r="F2390" s="3"/>
      <c r="G2390" s="34"/>
      <c r="H2390" s="3"/>
      <c r="I2390" s="3"/>
      <c r="J2390" s="3"/>
      <c r="K2390" s="3"/>
      <c r="L2390" s="3"/>
      <c r="M2390" s="3"/>
      <c r="N2390" s="3"/>
      <c r="O2390" s="3"/>
      <c r="P2390" s="3"/>
      <c r="Q2390" s="3"/>
      <c r="R2390" s="3"/>
      <c r="S2390" s="3"/>
      <c r="T2390" s="3"/>
      <c r="U2390" s="3"/>
      <c r="V2390" s="3"/>
      <c r="W2390" s="3"/>
      <c r="X2390" s="3"/>
      <c r="Y2390" s="3"/>
      <c r="Z2390" s="3"/>
      <c r="AA2390" s="3"/>
      <c r="AB2390" s="3"/>
      <c r="AC2390" s="3"/>
      <c r="AD2390" s="3"/>
      <c r="AE2390" s="3"/>
      <c r="AF2390" s="3"/>
      <c r="AG2390" s="3"/>
      <c r="AH2390" s="3"/>
      <c r="AI2390" s="3"/>
      <c r="AJ2390" s="3"/>
      <c r="AK2390" s="3"/>
      <c r="AL2390" s="3"/>
      <c r="AM2390" s="3"/>
      <c r="AN2390" s="3"/>
      <c r="AO2390" s="3"/>
      <c r="AP2390" s="3"/>
      <c r="AQ2390" s="3"/>
      <c r="AR2390" s="3"/>
      <c r="AS2390" s="3"/>
      <c r="AT2390" s="3"/>
      <c r="AU2390" s="3"/>
      <c r="AV2390" s="3"/>
      <c r="AW2390" s="16"/>
      <c r="AX2390" s="16"/>
      <c r="AY2390" s="16"/>
    </row>
    <row r="2391" spans="1:51" s="15" customFormat="1" ht="15.75" customHeight="1">
      <c r="A2391" s="19"/>
      <c r="B2391" s="3"/>
      <c r="C2391" s="3"/>
      <c r="D2391" s="3"/>
      <c r="E2391" s="3"/>
      <c r="F2391" s="3"/>
      <c r="G2391" s="34"/>
      <c r="H2391" s="3"/>
      <c r="I2391" s="3"/>
      <c r="J2391" s="3"/>
      <c r="K2391" s="3"/>
      <c r="L2391" s="3"/>
      <c r="M2391" s="3"/>
      <c r="N2391" s="3"/>
      <c r="O2391" s="3"/>
      <c r="P2391" s="3"/>
      <c r="Q2391" s="3"/>
      <c r="R2391" s="3"/>
      <c r="S2391" s="3"/>
      <c r="T2391" s="3"/>
      <c r="U2391" s="3"/>
      <c r="V2391" s="3"/>
      <c r="W2391" s="3"/>
      <c r="X2391" s="3"/>
      <c r="Y2391" s="3"/>
      <c r="Z2391" s="3"/>
      <c r="AA2391" s="3"/>
      <c r="AB2391" s="3"/>
      <c r="AC2391" s="3"/>
      <c r="AD2391" s="3"/>
      <c r="AE2391" s="3"/>
      <c r="AF2391" s="3"/>
      <c r="AG2391" s="3"/>
      <c r="AH2391" s="3"/>
      <c r="AI2391" s="3"/>
      <c r="AJ2391" s="3"/>
      <c r="AK2391" s="3"/>
      <c r="AL2391" s="3"/>
      <c r="AM2391" s="3"/>
      <c r="AN2391" s="3"/>
      <c r="AO2391" s="3"/>
      <c r="AP2391" s="3"/>
      <c r="AQ2391" s="3"/>
      <c r="AR2391" s="3"/>
      <c r="AS2391" s="3"/>
      <c r="AT2391" s="3"/>
      <c r="AU2391" s="3"/>
      <c r="AV2391" s="3"/>
      <c r="AW2391" s="16"/>
      <c r="AX2391" s="16"/>
      <c r="AY2391" s="16"/>
    </row>
    <row r="2392" spans="1:51" s="15" customFormat="1" ht="15.75" customHeight="1">
      <c r="A2392" s="19"/>
      <c r="B2392" s="3"/>
      <c r="C2392" s="3"/>
      <c r="D2392" s="3"/>
      <c r="E2392" s="3"/>
      <c r="F2392" s="3"/>
      <c r="G2392" s="34"/>
      <c r="H2392" s="3"/>
      <c r="I2392" s="3"/>
      <c r="J2392" s="3"/>
      <c r="K2392" s="3"/>
      <c r="L2392" s="3"/>
      <c r="M2392" s="3"/>
      <c r="N2392" s="3"/>
      <c r="O2392" s="3"/>
      <c r="P2392" s="3"/>
      <c r="Q2392" s="3"/>
      <c r="R2392" s="3"/>
      <c r="S2392" s="3"/>
      <c r="T2392" s="3"/>
      <c r="U2392" s="3"/>
      <c r="V2392" s="3"/>
      <c r="W2392" s="3"/>
      <c r="X2392" s="3"/>
      <c r="Y2392" s="3"/>
      <c r="Z2392" s="3"/>
      <c r="AA2392" s="3"/>
      <c r="AB2392" s="3"/>
      <c r="AC2392" s="3"/>
      <c r="AD2392" s="3"/>
      <c r="AE2392" s="3"/>
      <c r="AF2392" s="3"/>
      <c r="AG2392" s="3"/>
      <c r="AH2392" s="3"/>
      <c r="AI2392" s="3"/>
      <c r="AJ2392" s="3"/>
      <c r="AK2392" s="3"/>
      <c r="AL2392" s="3"/>
      <c r="AM2392" s="3"/>
      <c r="AN2392" s="3"/>
      <c r="AO2392" s="3"/>
      <c r="AP2392" s="3"/>
      <c r="AQ2392" s="3"/>
      <c r="AR2392" s="3"/>
      <c r="AS2392" s="3"/>
      <c r="AT2392" s="3"/>
      <c r="AU2392" s="3"/>
      <c r="AV2392" s="3"/>
      <c r="AW2392" s="16"/>
      <c r="AX2392" s="16"/>
      <c r="AY2392" s="16"/>
    </row>
    <row r="2393" spans="1:51" s="15" customFormat="1" ht="15.75" customHeight="1">
      <c r="A2393" s="19"/>
      <c r="B2393" s="3"/>
      <c r="C2393" s="3"/>
      <c r="D2393" s="3"/>
      <c r="E2393" s="3"/>
      <c r="F2393" s="3"/>
      <c r="G2393" s="34"/>
      <c r="H2393" s="3"/>
      <c r="I2393" s="3"/>
      <c r="J2393" s="3"/>
      <c r="K2393" s="3"/>
      <c r="L2393" s="3"/>
      <c r="M2393" s="3"/>
      <c r="N2393" s="3"/>
      <c r="O2393" s="3"/>
      <c r="P2393" s="3"/>
      <c r="Q2393" s="3"/>
      <c r="R2393" s="3"/>
      <c r="S2393" s="3"/>
      <c r="T2393" s="3"/>
      <c r="U2393" s="3"/>
      <c r="V2393" s="3"/>
      <c r="W2393" s="3"/>
      <c r="X2393" s="3"/>
      <c r="Y2393" s="3"/>
      <c r="Z2393" s="3"/>
      <c r="AA2393" s="3"/>
      <c r="AB2393" s="3"/>
      <c r="AC2393" s="3"/>
      <c r="AD2393" s="3"/>
      <c r="AE2393" s="3"/>
      <c r="AF2393" s="3"/>
      <c r="AG2393" s="3"/>
      <c r="AH2393" s="3"/>
      <c r="AI2393" s="3"/>
      <c r="AJ2393" s="3"/>
      <c r="AK2393" s="3"/>
      <c r="AL2393" s="3"/>
      <c r="AM2393" s="3"/>
      <c r="AN2393" s="3"/>
      <c r="AO2393" s="3"/>
      <c r="AP2393" s="3"/>
      <c r="AQ2393" s="3"/>
      <c r="AR2393" s="3"/>
      <c r="AS2393" s="3"/>
      <c r="AT2393" s="3"/>
      <c r="AU2393" s="3"/>
      <c r="AV2393" s="3"/>
      <c r="AW2393" s="16"/>
      <c r="AX2393" s="16"/>
      <c r="AY2393" s="16"/>
    </row>
    <row r="2394" spans="1:51" s="15" customFormat="1" ht="15.75" customHeight="1">
      <c r="A2394" s="19"/>
      <c r="B2394" s="3"/>
      <c r="C2394" s="3"/>
      <c r="D2394" s="3"/>
      <c r="E2394" s="3"/>
      <c r="F2394" s="3"/>
      <c r="G2394" s="34"/>
      <c r="H2394" s="3"/>
      <c r="I2394" s="3"/>
      <c r="J2394" s="3"/>
      <c r="K2394" s="3"/>
      <c r="L2394" s="3"/>
      <c r="M2394" s="3"/>
      <c r="N2394" s="3"/>
      <c r="O2394" s="3"/>
      <c r="P2394" s="3"/>
      <c r="Q2394" s="3"/>
      <c r="R2394" s="3"/>
      <c r="S2394" s="3"/>
      <c r="T2394" s="3"/>
      <c r="U2394" s="3"/>
      <c r="V2394" s="3"/>
      <c r="W2394" s="3"/>
      <c r="X2394" s="3"/>
      <c r="Y2394" s="3"/>
      <c r="Z2394" s="3"/>
      <c r="AA2394" s="3"/>
      <c r="AB2394" s="3"/>
      <c r="AC2394" s="3"/>
      <c r="AD2394" s="3"/>
      <c r="AE2394" s="3"/>
      <c r="AF2394" s="3"/>
      <c r="AG2394" s="3"/>
      <c r="AH2394" s="3"/>
      <c r="AI2394" s="3"/>
      <c r="AJ2394" s="3"/>
      <c r="AK2394" s="3"/>
      <c r="AL2394" s="3"/>
      <c r="AM2394" s="3"/>
      <c r="AN2394" s="3"/>
      <c r="AO2394" s="3"/>
      <c r="AP2394" s="3"/>
      <c r="AQ2394" s="3"/>
      <c r="AR2394" s="3"/>
      <c r="AS2394" s="3"/>
      <c r="AT2394" s="3"/>
      <c r="AU2394" s="3"/>
      <c r="AV2394" s="3"/>
      <c r="AW2394" s="16"/>
      <c r="AX2394" s="16"/>
      <c r="AY2394" s="16"/>
    </row>
    <row r="2395" spans="1:51" s="15" customFormat="1" ht="15.75" customHeight="1">
      <c r="A2395" s="19"/>
      <c r="B2395" s="3"/>
      <c r="C2395" s="3"/>
      <c r="D2395" s="3"/>
      <c r="E2395" s="3"/>
      <c r="F2395" s="3"/>
      <c r="G2395" s="34"/>
      <c r="H2395" s="3"/>
      <c r="I2395" s="3"/>
      <c r="J2395" s="3"/>
      <c r="K2395" s="3"/>
      <c r="L2395" s="3"/>
      <c r="M2395" s="3"/>
      <c r="N2395" s="3"/>
      <c r="O2395" s="3"/>
      <c r="P2395" s="3"/>
      <c r="Q2395" s="3"/>
      <c r="R2395" s="3"/>
      <c r="S2395" s="3"/>
      <c r="T2395" s="3"/>
      <c r="U2395" s="3"/>
      <c r="V2395" s="3"/>
      <c r="W2395" s="3"/>
      <c r="X2395" s="3"/>
      <c r="Y2395" s="3"/>
      <c r="Z2395" s="3"/>
      <c r="AA2395" s="3"/>
      <c r="AB2395" s="3"/>
      <c r="AC2395" s="3"/>
      <c r="AD2395" s="3"/>
      <c r="AE2395" s="3"/>
      <c r="AF2395" s="3"/>
      <c r="AG2395" s="3"/>
      <c r="AH2395" s="3"/>
      <c r="AI2395" s="3"/>
      <c r="AJ2395" s="3"/>
      <c r="AK2395" s="3"/>
      <c r="AL2395" s="3"/>
      <c r="AM2395" s="3"/>
      <c r="AN2395" s="3"/>
      <c r="AO2395" s="3"/>
      <c r="AP2395" s="3"/>
      <c r="AQ2395" s="3"/>
      <c r="AR2395" s="3"/>
      <c r="AS2395" s="3"/>
      <c r="AT2395" s="3"/>
      <c r="AU2395" s="3"/>
      <c r="AV2395" s="3"/>
      <c r="AW2395" s="16"/>
      <c r="AX2395" s="16"/>
      <c r="AY2395" s="16"/>
    </row>
    <row r="2396" spans="1:51" s="15" customFormat="1" ht="15.75" customHeight="1">
      <c r="A2396" s="19"/>
      <c r="B2396" s="3"/>
      <c r="C2396" s="3"/>
      <c r="D2396" s="3"/>
      <c r="E2396" s="3"/>
      <c r="F2396" s="3"/>
      <c r="G2396" s="34"/>
      <c r="H2396" s="3"/>
      <c r="I2396" s="3"/>
      <c r="J2396" s="3"/>
      <c r="K2396" s="3"/>
      <c r="L2396" s="3"/>
      <c r="M2396" s="3"/>
      <c r="N2396" s="3"/>
      <c r="O2396" s="3"/>
      <c r="P2396" s="3"/>
      <c r="Q2396" s="3"/>
      <c r="R2396" s="3"/>
      <c r="S2396" s="3"/>
      <c r="T2396" s="3"/>
      <c r="U2396" s="3"/>
      <c r="V2396" s="3"/>
      <c r="W2396" s="3"/>
      <c r="X2396" s="3"/>
      <c r="Y2396" s="3"/>
      <c r="Z2396" s="3"/>
      <c r="AA2396" s="3"/>
      <c r="AB2396" s="3"/>
      <c r="AC2396" s="3"/>
      <c r="AD2396" s="3"/>
      <c r="AE2396" s="3"/>
      <c r="AF2396" s="3"/>
      <c r="AG2396" s="3"/>
      <c r="AH2396" s="3"/>
      <c r="AI2396" s="3"/>
      <c r="AJ2396" s="3"/>
      <c r="AK2396" s="3"/>
      <c r="AL2396" s="3"/>
      <c r="AM2396" s="3"/>
      <c r="AN2396" s="3"/>
      <c r="AO2396" s="3"/>
      <c r="AP2396" s="3"/>
      <c r="AQ2396" s="3"/>
      <c r="AR2396" s="3"/>
      <c r="AS2396" s="3"/>
      <c r="AT2396" s="3"/>
      <c r="AU2396" s="3"/>
      <c r="AV2396" s="3"/>
      <c r="AW2396" s="16"/>
      <c r="AX2396" s="16"/>
      <c r="AY2396" s="16"/>
    </row>
    <row r="2397" spans="1:51" s="15" customFormat="1" ht="15.75" customHeight="1">
      <c r="A2397" s="19"/>
      <c r="B2397" s="3"/>
      <c r="C2397" s="3"/>
      <c r="D2397" s="3"/>
      <c r="E2397" s="3"/>
      <c r="F2397" s="3"/>
      <c r="G2397" s="34"/>
      <c r="H2397" s="3"/>
      <c r="I2397" s="3"/>
      <c r="J2397" s="3"/>
      <c r="K2397" s="3"/>
      <c r="L2397" s="3"/>
      <c r="M2397" s="3"/>
      <c r="N2397" s="3"/>
      <c r="O2397" s="3"/>
      <c r="P2397" s="3"/>
      <c r="Q2397" s="3"/>
      <c r="R2397" s="3"/>
      <c r="S2397" s="3"/>
      <c r="T2397" s="3"/>
      <c r="U2397" s="3"/>
      <c r="V2397" s="3"/>
      <c r="W2397" s="3"/>
      <c r="X2397" s="3"/>
      <c r="Y2397" s="3"/>
      <c r="Z2397" s="3"/>
      <c r="AA2397" s="3"/>
      <c r="AB2397" s="3"/>
      <c r="AC2397" s="3"/>
      <c r="AD2397" s="3"/>
      <c r="AE2397" s="3"/>
      <c r="AF2397" s="3"/>
      <c r="AG2397" s="3"/>
      <c r="AH2397" s="3"/>
      <c r="AI2397" s="3"/>
      <c r="AJ2397" s="3"/>
      <c r="AK2397" s="3"/>
      <c r="AL2397" s="3"/>
      <c r="AM2397" s="3"/>
      <c r="AN2397" s="3"/>
      <c r="AO2397" s="3"/>
      <c r="AP2397" s="3"/>
      <c r="AQ2397" s="3"/>
      <c r="AR2397" s="3"/>
      <c r="AS2397" s="3"/>
      <c r="AT2397" s="3"/>
      <c r="AU2397" s="3"/>
      <c r="AV2397" s="3"/>
      <c r="AW2397" s="16"/>
      <c r="AX2397" s="16"/>
      <c r="AY2397" s="16"/>
    </row>
    <row r="2398" spans="1:51" s="15" customFormat="1" ht="15.75" customHeight="1">
      <c r="A2398" s="19"/>
      <c r="B2398" s="3"/>
      <c r="C2398" s="3"/>
      <c r="D2398" s="3"/>
      <c r="E2398" s="3"/>
      <c r="F2398" s="3"/>
      <c r="G2398" s="34"/>
      <c r="H2398" s="3"/>
      <c r="I2398" s="3"/>
      <c r="J2398" s="3"/>
      <c r="K2398" s="3"/>
      <c r="L2398" s="3"/>
      <c r="M2398" s="3"/>
      <c r="N2398" s="3"/>
      <c r="O2398" s="3"/>
      <c r="P2398" s="3"/>
      <c r="Q2398" s="3"/>
      <c r="R2398" s="3"/>
      <c r="S2398" s="3"/>
      <c r="T2398" s="3"/>
      <c r="U2398" s="3"/>
      <c r="V2398" s="3"/>
      <c r="W2398" s="3"/>
      <c r="X2398" s="3"/>
      <c r="Y2398" s="3"/>
      <c r="Z2398" s="3"/>
      <c r="AA2398" s="3"/>
      <c r="AB2398" s="3"/>
      <c r="AC2398" s="3"/>
      <c r="AD2398" s="3"/>
      <c r="AE2398" s="3"/>
      <c r="AF2398" s="3"/>
      <c r="AG2398" s="3"/>
      <c r="AH2398" s="3"/>
      <c r="AI2398" s="3"/>
      <c r="AJ2398" s="3"/>
      <c r="AK2398" s="3"/>
      <c r="AL2398" s="3"/>
      <c r="AM2398" s="3"/>
      <c r="AN2398" s="3"/>
      <c r="AO2398" s="3"/>
      <c r="AP2398" s="3"/>
      <c r="AQ2398" s="3"/>
      <c r="AR2398" s="3"/>
      <c r="AS2398" s="3"/>
      <c r="AT2398" s="3"/>
      <c r="AU2398" s="3"/>
      <c r="AV2398" s="3"/>
      <c r="AW2398" s="16"/>
      <c r="AX2398" s="16"/>
      <c r="AY2398" s="16"/>
    </row>
    <row r="2399" spans="1:51" s="15" customFormat="1" ht="15.75" customHeight="1">
      <c r="A2399" s="19"/>
      <c r="B2399" s="3"/>
      <c r="C2399" s="3"/>
      <c r="D2399" s="3"/>
      <c r="E2399" s="3"/>
      <c r="F2399" s="3"/>
      <c r="G2399" s="34"/>
      <c r="H2399" s="3"/>
      <c r="I2399" s="3"/>
      <c r="J2399" s="3"/>
      <c r="K2399" s="3"/>
      <c r="L2399" s="3"/>
      <c r="M2399" s="3"/>
      <c r="N2399" s="3"/>
      <c r="O2399" s="3"/>
      <c r="P2399" s="3"/>
      <c r="Q2399" s="3"/>
      <c r="R2399" s="3"/>
      <c r="S2399" s="3"/>
      <c r="T2399" s="3"/>
      <c r="U2399" s="3"/>
      <c r="V2399" s="3"/>
      <c r="W2399" s="3"/>
      <c r="X2399" s="3"/>
      <c r="Y2399" s="3"/>
      <c r="Z2399" s="3"/>
      <c r="AA2399" s="3"/>
      <c r="AB2399" s="3"/>
      <c r="AC2399" s="3"/>
      <c r="AD2399" s="3"/>
      <c r="AE2399" s="3"/>
      <c r="AF2399" s="3"/>
      <c r="AG2399" s="3"/>
      <c r="AH2399" s="3"/>
      <c r="AI2399" s="3"/>
      <c r="AJ2399" s="3"/>
      <c r="AK2399" s="3"/>
      <c r="AL2399" s="3"/>
      <c r="AM2399" s="3"/>
      <c r="AN2399" s="3"/>
      <c r="AO2399" s="3"/>
      <c r="AP2399" s="3"/>
      <c r="AQ2399" s="3"/>
      <c r="AR2399" s="3"/>
      <c r="AS2399" s="3"/>
      <c r="AT2399" s="3"/>
      <c r="AU2399" s="3"/>
      <c r="AV2399" s="3"/>
      <c r="AW2399" s="16"/>
      <c r="AX2399" s="16"/>
      <c r="AY2399" s="16"/>
    </row>
    <row r="2400" spans="1:51" s="15" customFormat="1" ht="15.75" customHeight="1">
      <c r="A2400" s="19"/>
      <c r="B2400" s="3"/>
      <c r="C2400" s="3"/>
      <c r="D2400" s="3"/>
      <c r="E2400" s="3"/>
      <c r="F2400" s="3"/>
      <c r="G2400" s="34"/>
      <c r="H2400" s="3"/>
      <c r="I2400" s="3"/>
      <c r="J2400" s="3"/>
      <c r="K2400" s="3"/>
      <c r="L2400" s="3"/>
      <c r="M2400" s="3"/>
      <c r="N2400" s="3"/>
      <c r="O2400" s="3"/>
      <c r="P2400" s="3"/>
      <c r="Q2400" s="3"/>
      <c r="R2400" s="3"/>
      <c r="S2400" s="3"/>
      <c r="T2400" s="3"/>
      <c r="U2400" s="3"/>
      <c r="V2400" s="3"/>
      <c r="W2400" s="3"/>
      <c r="X2400" s="3"/>
      <c r="Y2400" s="3"/>
      <c r="Z2400" s="3"/>
      <c r="AA2400" s="3"/>
      <c r="AB2400" s="3"/>
      <c r="AC2400" s="3"/>
      <c r="AD2400" s="3"/>
      <c r="AE2400" s="3"/>
      <c r="AF2400" s="3"/>
      <c r="AG2400" s="3"/>
      <c r="AH2400" s="3"/>
      <c r="AI2400" s="3"/>
      <c r="AJ2400" s="3"/>
      <c r="AK2400" s="3"/>
      <c r="AL2400" s="3"/>
      <c r="AM2400" s="3"/>
      <c r="AN2400" s="3"/>
      <c r="AO2400" s="3"/>
      <c r="AP2400" s="3"/>
      <c r="AQ2400" s="3"/>
      <c r="AR2400" s="3"/>
      <c r="AS2400" s="3"/>
      <c r="AT2400" s="3"/>
      <c r="AU2400" s="3"/>
      <c r="AV2400" s="3"/>
      <c r="AW2400" s="16"/>
      <c r="AX2400" s="16"/>
      <c r="AY2400" s="16"/>
    </row>
    <row r="2401" spans="1:51" s="15" customFormat="1" ht="15.75" customHeight="1">
      <c r="A2401" s="19"/>
      <c r="B2401" s="3"/>
      <c r="C2401" s="3"/>
      <c r="D2401" s="3"/>
      <c r="E2401" s="3"/>
      <c r="F2401" s="3"/>
      <c r="G2401" s="34"/>
      <c r="H2401" s="3"/>
      <c r="I2401" s="3"/>
      <c r="J2401" s="3"/>
      <c r="K2401" s="3"/>
      <c r="L2401" s="3"/>
      <c r="M2401" s="3"/>
      <c r="N2401" s="3"/>
      <c r="O2401" s="3"/>
      <c r="P2401" s="3"/>
      <c r="Q2401" s="3"/>
      <c r="R2401" s="3"/>
      <c r="S2401" s="3"/>
      <c r="T2401" s="3"/>
      <c r="U2401" s="3"/>
      <c r="V2401" s="3"/>
      <c r="W2401" s="3"/>
      <c r="X2401" s="3"/>
      <c r="Y2401" s="3"/>
      <c r="Z2401" s="3"/>
      <c r="AA2401" s="3"/>
      <c r="AB2401" s="3"/>
      <c r="AC2401" s="3"/>
      <c r="AD2401" s="3"/>
      <c r="AE2401" s="3"/>
      <c r="AF2401" s="3"/>
      <c r="AG2401" s="3"/>
      <c r="AH2401" s="3"/>
      <c r="AI2401" s="3"/>
      <c r="AJ2401" s="3"/>
      <c r="AK2401" s="3"/>
      <c r="AL2401" s="3"/>
      <c r="AM2401" s="3"/>
      <c r="AN2401" s="3"/>
      <c r="AO2401" s="3"/>
      <c r="AP2401" s="3"/>
      <c r="AQ2401" s="3"/>
      <c r="AR2401" s="3"/>
      <c r="AS2401" s="3"/>
      <c r="AT2401" s="3"/>
      <c r="AU2401" s="3"/>
      <c r="AV2401" s="3"/>
      <c r="AW2401" s="16"/>
      <c r="AX2401" s="16"/>
      <c r="AY2401" s="16"/>
    </row>
    <row r="2402" spans="1:51" s="15" customFormat="1" ht="15.75" customHeight="1">
      <c r="A2402" s="19"/>
      <c r="B2402" s="3"/>
      <c r="C2402" s="3"/>
      <c r="D2402" s="3"/>
      <c r="E2402" s="3"/>
      <c r="F2402" s="3"/>
      <c r="G2402" s="34"/>
      <c r="H2402" s="3"/>
      <c r="I2402" s="3"/>
      <c r="J2402" s="3"/>
      <c r="K2402" s="3"/>
      <c r="L2402" s="3"/>
      <c r="M2402" s="3"/>
      <c r="N2402" s="3"/>
      <c r="O2402" s="3"/>
      <c r="P2402" s="3"/>
      <c r="Q2402" s="3"/>
      <c r="R2402" s="3"/>
      <c r="S2402" s="3"/>
      <c r="T2402" s="3"/>
      <c r="U2402" s="3"/>
      <c r="V2402" s="3"/>
      <c r="W2402" s="3"/>
      <c r="X2402" s="3"/>
      <c r="Y2402" s="3"/>
      <c r="Z2402" s="3"/>
      <c r="AA2402" s="3"/>
      <c r="AB2402" s="3"/>
      <c r="AC2402" s="3"/>
      <c r="AD2402" s="3"/>
      <c r="AE2402" s="3"/>
      <c r="AF2402" s="3"/>
      <c r="AG2402" s="3"/>
      <c r="AH2402" s="3"/>
      <c r="AI2402" s="3"/>
      <c r="AJ2402" s="3"/>
      <c r="AK2402" s="3"/>
      <c r="AL2402" s="3"/>
      <c r="AM2402" s="3"/>
      <c r="AN2402" s="3"/>
      <c r="AO2402" s="3"/>
      <c r="AP2402" s="3"/>
      <c r="AQ2402" s="3"/>
      <c r="AR2402" s="3"/>
      <c r="AS2402" s="3"/>
      <c r="AT2402" s="3"/>
      <c r="AU2402" s="3"/>
      <c r="AV2402" s="3"/>
      <c r="AW2402" s="16"/>
      <c r="AX2402" s="16"/>
      <c r="AY2402" s="16"/>
    </row>
    <row r="2403" spans="1:51" s="15" customFormat="1" ht="15.75" customHeight="1">
      <c r="A2403" s="19"/>
      <c r="B2403" s="3"/>
      <c r="C2403" s="3"/>
      <c r="D2403" s="3"/>
      <c r="E2403" s="3"/>
      <c r="F2403" s="3"/>
      <c r="G2403" s="34"/>
      <c r="H2403" s="3"/>
      <c r="I2403" s="3"/>
      <c r="J2403" s="3"/>
      <c r="K2403" s="3"/>
      <c r="L2403" s="3"/>
      <c r="M2403" s="3"/>
      <c r="N2403" s="3"/>
      <c r="O2403" s="3"/>
      <c r="P2403" s="3"/>
      <c r="Q2403" s="3"/>
      <c r="R2403" s="3"/>
      <c r="S2403" s="3"/>
      <c r="T2403" s="3"/>
      <c r="U2403" s="3"/>
      <c r="V2403" s="3"/>
      <c r="W2403" s="3"/>
      <c r="X2403" s="3"/>
      <c r="Y2403" s="3"/>
      <c r="Z2403" s="3"/>
      <c r="AA2403" s="3"/>
      <c r="AB2403" s="3"/>
      <c r="AC2403" s="3"/>
      <c r="AD2403" s="3"/>
      <c r="AE2403" s="3"/>
      <c r="AF2403" s="3"/>
      <c r="AG2403" s="3"/>
      <c r="AH2403" s="3"/>
      <c r="AI2403" s="3"/>
      <c r="AJ2403" s="3"/>
      <c r="AK2403" s="3"/>
      <c r="AL2403" s="3"/>
      <c r="AM2403" s="3"/>
      <c r="AN2403" s="3"/>
      <c r="AO2403" s="3"/>
      <c r="AP2403" s="3"/>
      <c r="AQ2403" s="3"/>
      <c r="AR2403" s="3"/>
      <c r="AS2403" s="3"/>
      <c r="AT2403" s="3"/>
      <c r="AU2403" s="3"/>
      <c r="AV2403" s="3"/>
      <c r="AW2403" s="16"/>
      <c r="AX2403" s="16"/>
      <c r="AY2403" s="16"/>
    </row>
    <row r="2404" spans="1:51" s="15" customFormat="1" ht="15.75" customHeight="1">
      <c r="A2404" s="19"/>
      <c r="B2404" s="3"/>
      <c r="C2404" s="3"/>
      <c r="D2404" s="3"/>
      <c r="E2404" s="3"/>
      <c r="F2404" s="3"/>
      <c r="G2404" s="34"/>
      <c r="H2404" s="3"/>
      <c r="I2404" s="3"/>
      <c r="J2404" s="3"/>
      <c r="K2404" s="3"/>
      <c r="L2404" s="3"/>
      <c r="M2404" s="3"/>
      <c r="N2404" s="3"/>
      <c r="O2404" s="3"/>
      <c r="P2404" s="3"/>
      <c r="Q2404" s="3"/>
      <c r="R2404" s="3"/>
      <c r="S2404" s="3"/>
      <c r="T2404" s="3"/>
      <c r="U2404" s="3"/>
      <c r="V2404" s="3"/>
      <c r="W2404" s="3"/>
      <c r="X2404" s="3"/>
      <c r="Y2404" s="3"/>
      <c r="Z2404" s="3"/>
      <c r="AA2404" s="3"/>
      <c r="AB2404" s="3"/>
      <c r="AC2404" s="3"/>
      <c r="AD2404" s="3"/>
      <c r="AE2404" s="3"/>
      <c r="AF2404" s="3"/>
      <c r="AG2404" s="3"/>
      <c r="AH2404" s="3"/>
      <c r="AI2404" s="3"/>
      <c r="AJ2404" s="3"/>
      <c r="AK2404" s="3"/>
      <c r="AL2404" s="3"/>
      <c r="AM2404" s="3"/>
      <c r="AN2404" s="3"/>
      <c r="AO2404" s="3"/>
      <c r="AP2404" s="3"/>
      <c r="AQ2404" s="3"/>
      <c r="AR2404" s="3"/>
      <c r="AS2404" s="3"/>
      <c r="AT2404" s="3"/>
      <c r="AU2404" s="3"/>
      <c r="AV2404" s="3"/>
      <c r="AW2404" s="16"/>
      <c r="AX2404" s="16"/>
      <c r="AY2404" s="16"/>
    </row>
    <row r="2405" spans="1:51" s="15" customFormat="1" ht="15.75" customHeight="1">
      <c r="A2405" s="19"/>
      <c r="B2405" s="3"/>
      <c r="C2405" s="3"/>
      <c r="D2405" s="3"/>
      <c r="E2405" s="3"/>
      <c r="F2405" s="3"/>
      <c r="G2405" s="34"/>
      <c r="H2405" s="3"/>
      <c r="I2405" s="3"/>
      <c r="J2405" s="3"/>
      <c r="K2405" s="3"/>
      <c r="L2405" s="3"/>
      <c r="M2405" s="3"/>
      <c r="N2405" s="3"/>
      <c r="O2405" s="3"/>
      <c r="P2405" s="3"/>
      <c r="Q2405" s="3"/>
      <c r="R2405" s="3"/>
      <c r="S2405" s="3"/>
      <c r="T2405" s="3"/>
      <c r="U2405" s="3"/>
      <c r="V2405" s="3"/>
      <c r="W2405" s="3"/>
      <c r="X2405" s="3"/>
      <c r="Y2405" s="3"/>
      <c r="Z2405" s="3"/>
      <c r="AA2405" s="3"/>
      <c r="AB2405" s="3"/>
      <c r="AC2405" s="3"/>
      <c r="AD2405" s="3"/>
      <c r="AE2405" s="3"/>
      <c r="AF2405" s="3"/>
      <c r="AG2405" s="3"/>
      <c r="AH2405" s="3"/>
      <c r="AI2405" s="3"/>
      <c r="AJ2405" s="3"/>
      <c r="AK2405" s="3"/>
      <c r="AL2405" s="3"/>
      <c r="AM2405" s="3"/>
      <c r="AN2405" s="3"/>
      <c r="AO2405" s="3"/>
      <c r="AP2405" s="3"/>
      <c r="AQ2405" s="3"/>
      <c r="AR2405" s="3"/>
      <c r="AS2405" s="3"/>
      <c r="AT2405" s="3"/>
      <c r="AU2405" s="3"/>
      <c r="AV2405" s="3"/>
      <c r="AW2405" s="16"/>
      <c r="AX2405" s="16"/>
      <c r="AY2405" s="16"/>
    </row>
    <row r="2406" spans="1:51" s="15" customFormat="1" ht="15.75" customHeight="1">
      <c r="A2406" s="19"/>
      <c r="B2406" s="3"/>
      <c r="C2406" s="3"/>
      <c r="D2406" s="3"/>
      <c r="E2406" s="3"/>
      <c r="F2406" s="3"/>
      <c r="G2406" s="34"/>
      <c r="H2406" s="3"/>
      <c r="I2406" s="3"/>
      <c r="J2406" s="3"/>
      <c r="K2406" s="3"/>
      <c r="L2406" s="3"/>
      <c r="M2406" s="3"/>
      <c r="N2406" s="3"/>
      <c r="O2406" s="3"/>
      <c r="P2406" s="3"/>
      <c r="Q2406" s="3"/>
      <c r="R2406" s="3"/>
      <c r="S2406" s="3"/>
      <c r="T2406" s="3"/>
      <c r="U2406" s="3"/>
      <c r="V2406" s="3"/>
      <c r="W2406" s="3"/>
      <c r="X2406" s="3"/>
      <c r="Y2406" s="3"/>
      <c r="Z2406" s="3"/>
      <c r="AA2406" s="3"/>
      <c r="AB2406" s="3"/>
      <c r="AC2406" s="3"/>
      <c r="AD2406" s="3"/>
      <c r="AE2406" s="3"/>
      <c r="AF2406" s="3"/>
      <c r="AG2406" s="3"/>
      <c r="AH2406" s="3"/>
      <c r="AI2406" s="3"/>
      <c r="AJ2406" s="3"/>
      <c r="AK2406" s="3"/>
      <c r="AL2406" s="3"/>
      <c r="AM2406" s="3"/>
      <c r="AN2406" s="3"/>
      <c r="AO2406" s="3"/>
      <c r="AP2406" s="3"/>
      <c r="AQ2406" s="3"/>
      <c r="AR2406" s="3"/>
      <c r="AS2406" s="3"/>
      <c r="AT2406" s="3"/>
      <c r="AU2406" s="3"/>
      <c r="AV2406" s="3"/>
      <c r="AW2406" s="16"/>
      <c r="AX2406" s="16"/>
      <c r="AY2406" s="16"/>
    </row>
    <row r="2407" spans="1:51" s="15" customFormat="1" ht="15.75" customHeight="1">
      <c r="A2407" s="19"/>
      <c r="B2407" s="3"/>
      <c r="C2407" s="3"/>
      <c r="D2407" s="3"/>
      <c r="E2407" s="3"/>
      <c r="F2407" s="3"/>
      <c r="G2407" s="34"/>
      <c r="H2407" s="3"/>
      <c r="I2407" s="3"/>
      <c r="J2407" s="3"/>
      <c r="K2407" s="3"/>
      <c r="L2407" s="3"/>
      <c r="M2407" s="3"/>
      <c r="N2407" s="3"/>
      <c r="O2407" s="3"/>
      <c r="P2407" s="3"/>
      <c r="Q2407" s="3"/>
      <c r="R2407" s="3"/>
      <c r="S2407" s="3"/>
      <c r="T2407" s="3"/>
      <c r="U2407" s="3"/>
      <c r="V2407" s="3"/>
      <c r="W2407" s="3"/>
      <c r="X2407" s="3"/>
      <c r="Y2407" s="3"/>
      <c r="Z2407" s="3"/>
      <c r="AA2407" s="3"/>
      <c r="AB2407" s="3"/>
      <c r="AC2407" s="3"/>
      <c r="AD2407" s="3"/>
      <c r="AE2407" s="3"/>
      <c r="AF2407" s="3"/>
      <c r="AG2407" s="3"/>
      <c r="AH2407" s="3"/>
      <c r="AI2407" s="3"/>
      <c r="AJ2407" s="3"/>
      <c r="AK2407" s="3"/>
      <c r="AL2407" s="3"/>
      <c r="AM2407" s="3"/>
      <c r="AN2407" s="3"/>
      <c r="AO2407" s="3"/>
      <c r="AP2407" s="3"/>
      <c r="AQ2407" s="3"/>
      <c r="AR2407" s="3"/>
      <c r="AS2407" s="3"/>
      <c r="AT2407" s="3"/>
      <c r="AU2407" s="3"/>
      <c r="AV2407" s="3"/>
      <c r="AW2407" s="16"/>
      <c r="AX2407" s="16"/>
      <c r="AY2407" s="16"/>
    </row>
    <row r="2408" spans="1:51" s="15" customFormat="1" ht="15.75" customHeight="1">
      <c r="A2408" s="19"/>
      <c r="B2408" s="3"/>
      <c r="C2408" s="3"/>
      <c r="D2408" s="3"/>
      <c r="E2408" s="3"/>
      <c r="F2408" s="3"/>
      <c r="G2408" s="34"/>
      <c r="H2408" s="3"/>
      <c r="I2408" s="3"/>
      <c r="J2408" s="3"/>
      <c r="K2408" s="3"/>
      <c r="L2408" s="3"/>
      <c r="M2408" s="3"/>
      <c r="N2408" s="3"/>
      <c r="O2408" s="3"/>
      <c r="P2408" s="3"/>
      <c r="Q2408" s="3"/>
      <c r="R2408" s="3"/>
      <c r="S2408" s="3"/>
      <c r="T2408" s="3"/>
      <c r="U2408" s="3"/>
      <c r="V2408" s="3"/>
      <c r="W2408" s="3"/>
      <c r="X2408" s="3"/>
      <c r="Y2408" s="3"/>
      <c r="Z2408" s="3"/>
      <c r="AA2408" s="3"/>
      <c r="AB2408" s="3"/>
      <c r="AC2408" s="3"/>
      <c r="AD2408" s="3"/>
      <c r="AE2408" s="3"/>
      <c r="AF2408" s="3"/>
      <c r="AG2408" s="3"/>
      <c r="AH2408" s="3"/>
      <c r="AI2408" s="3"/>
      <c r="AJ2408" s="3"/>
      <c r="AK2408" s="3"/>
      <c r="AL2408" s="3"/>
      <c r="AM2408" s="3"/>
      <c r="AN2408" s="3"/>
      <c r="AO2408" s="3"/>
      <c r="AP2408" s="3"/>
      <c r="AQ2408" s="3"/>
      <c r="AR2408" s="3"/>
      <c r="AS2408" s="3"/>
      <c r="AT2408" s="3"/>
      <c r="AU2408" s="3"/>
      <c r="AV2408" s="3"/>
      <c r="AW2408" s="16"/>
      <c r="AX2408" s="16"/>
      <c r="AY2408" s="16"/>
    </row>
    <row r="2409" spans="1:51" s="15" customFormat="1" ht="15.75" customHeight="1">
      <c r="A2409" s="19"/>
      <c r="B2409" s="3"/>
      <c r="C2409" s="3"/>
      <c r="D2409" s="3"/>
      <c r="E2409" s="3"/>
      <c r="F2409" s="3"/>
      <c r="G2409" s="34"/>
      <c r="H2409" s="3"/>
      <c r="I2409" s="3"/>
      <c r="J2409" s="3"/>
      <c r="K2409" s="3"/>
      <c r="L2409" s="3"/>
      <c r="M2409" s="3"/>
      <c r="N2409" s="3"/>
      <c r="O2409" s="3"/>
      <c r="P2409" s="3"/>
      <c r="Q2409" s="3"/>
      <c r="R2409" s="3"/>
      <c r="S2409" s="3"/>
      <c r="T2409" s="3"/>
      <c r="U2409" s="3"/>
      <c r="V2409" s="3"/>
      <c r="W2409" s="3"/>
      <c r="X2409" s="3"/>
      <c r="Y2409" s="3"/>
      <c r="Z2409" s="3"/>
      <c r="AA2409" s="3"/>
      <c r="AB2409" s="3"/>
      <c r="AC2409" s="3"/>
      <c r="AD2409" s="3"/>
      <c r="AE2409" s="3"/>
      <c r="AF2409" s="3"/>
      <c r="AG2409" s="3"/>
      <c r="AH2409" s="3"/>
      <c r="AI2409" s="3"/>
      <c r="AJ2409" s="3"/>
      <c r="AK2409" s="3"/>
      <c r="AL2409" s="3"/>
      <c r="AM2409" s="3"/>
      <c r="AN2409" s="3"/>
      <c r="AO2409" s="3"/>
      <c r="AP2409" s="3"/>
      <c r="AQ2409" s="3"/>
      <c r="AR2409" s="3"/>
      <c r="AS2409" s="3"/>
      <c r="AT2409" s="3"/>
      <c r="AU2409" s="3"/>
      <c r="AV2409" s="3"/>
      <c r="AW2409" s="16"/>
      <c r="AX2409" s="16"/>
      <c r="AY2409" s="16"/>
    </row>
    <row r="2410" spans="1:51" s="15" customFormat="1" ht="15.75" customHeight="1">
      <c r="A2410" s="19"/>
      <c r="B2410" s="3"/>
      <c r="C2410" s="3"/>
      <c r="D2410" s="3"/>
      <c r="E2410" s="3"/>
      <c r="F2410" s="3"/>
      <c r="G2410" s="34"/>
      <c r="H2410" s="3"/>
      <c r="I2410" s="3"/>
      <c r="J2410" s="3"/>
      <c r="K2410" s="3"/>
      <c r="L2410" s="3"/>
      <c r="M2410" s="3"/>
      <c r="N2410" s="3"/>
      <c r="O2410" s="3"/>
      <c r="P2410" s="3"/>
      <c r="Q2410" s="3"/>
      <c r="R2410" s="3"/>
      <c r="S2410" s="3"/>
      <c r="T2410" s="3"/>
      <c r="U2410" s="3"/>
      <c r="V2410" s="3"/>
      <c r="W2410" s="3"/>
      <c r="X2410" s="3"/>
      <c r="Y2410" s="3"/>
      <c r="Z2410" s="3"/>
      <c r="AA2410" s="3"/>
      <c r="AB2410" s="3"/>
      <c r="AC2410" s="3"/>
      <c r="AD2410" s="3"/>
      <c r="AE2410" s="3"/>
      <c r="AF2410" s="3"/>
      <c r="AG2410" s="3"/>
      <c r="AH2410" s="3"/>
      <c r="AI2410" s="3"/>
      <c r="AJ2410" s="3"/>
      <c r="AK2410" s="3"/>
      <c r="AL2410" s="3"/>
      <c r="AM2410" s="3"/>
      <c r="AN2410" s="3"/>
      <c r="AO2410" s="3"/>
      <c r="AP2410" s="3"/>
      <c r="AQ2410" s="3"/>
      <c r="AR2410" s="3"/>
      <c r="AS2410" s="3"/>
      <c r="AT2410" s="3"/>
      <c r="AU2410" s="3"/>
      <c r="AV2410" s="3"/>
      <c r="AW2410" s="16"/>
      <c r="AX2410" s="16"/>
      <c r="AY2410" s="16"/>
    </row>
    <row r="2411" spans="1:51" s="15" customFormat="1" ht="15.75" customHeight="1">
      <c r="A2411" s="19"/>
      <c r="B2411" s="3"/>
      <c r="C2411" s="3"/>
      <c r="D2411" s="3"/>
      <c r="E2411" s="3"/>
      <c r="F2411" s="3"/>
      <c r="G2411" s="34"/>
      <c r="H2411" s="3"/>
      <c r="I2411" s="3"/>
      <c r="J2411" s="3"/>
      <c r="K2411" s="3"/>
      <c r="L2411" s="3"/>
      <c r="M2411" s="3"/>
      <c r="N2411" s="3"/>
      <c r="O2411" s="3"/>
      <c r="P2411" s="3"/>
      <c r="Q2411" s="3"/>
      <c r="R2411" s="3"/>
      <c r="S2411" s="3"/>
      <c r="T2411" s="3"/>
      <c r="U2411" s="3"/>
      <c r="V2411" s="3"/>
      <c r="W2411" s="3"/>
      <c r="X2411" s="3"/>
      <c r="Y2411" s="3"/>
      <c r="Z2411" s="3"/>
      <c r="AA2411" s="3"/>
      <c r="AB2411" s="3"/>
      <c r="AC2411" s="3"/>
      <c r="AD2411" s="3"/>
      <c r="AE2411" s="3"/>
      <c r="AF2411" s="3"/>
      <c r="AG2411" s="3"/>
      <c r="AH2411" s="3"/>
      <c r="AI2411" s="3"/>
      <c r="AJ2411" s="3"/>
      <c r="AK2411" s="3"/>
      <c r="AL2411" s="3"/>
      <c r="AM2411" s="3"/>
      <c r="AN2411" s="3"/>
      <c r="AO2411" s="3"/>
      <c r="AP2411" s="3"/>
      <c r="AQ2411" s="3"/>
      <c r="AR2411" s="3"/>
      <c r="AS2411" s="3"/>
      <c r="AT2411" s="3"/>
      <c r="AU2411" s="3"/>
      <c r="AV2411" s="3"/>
      <c r="AW2411" s="16"/>
      <c r="AX2411" s="16"/>
      <c r="AY2411" s="16"/>
    </row>
    <row r="2412" spans="1:51" s="15" customFormat="1" ht="15.75" customHeight="1">
      <c r="A2412" s="19"/>
      <c r="B2412" s="3"/>
      <c r="C2412" s="3"/>
      <c r="D2412" s="3"/>
      <c r="E2412" s="3"/>
      <c r="F2412" s="3"/>
      <c r="G2412" s="34"/>
      <c r="H2412" s="3"/>
      <c r="I2412" s="3"/>
      <c r="J2412" s="3"/>
      <c r="K2412" s="3"/>
      <c r="L2412" s="3"/>
      <c r="M2412" s="3"/>
      <c r="N2412" s="3"/>
      <c r="O2412" s="3"/>
      <c r="P2412" s="3"/>
      <c r="Q2412" s="3"/>
      <c r="R2412" s="3"/>
      <c r="S2412" s="3"/>
      <c r="T2412" s="3"/>
      <c r="U2412" s="3"/>
      <c r="V2412" s="3"/>
      <c r="W2412" s="3"/>
      <c r="X2412" s="3"/>
      <c r="Y2412" s="3"/>
      <c r="Z2412" s="3"/>
      <c r="AA2412" s="3"/>
      <c r="AB2412" s="3"/>
      <c r="AC2412" s="3"/>
      <c r="AD2412" s="3"/>
      <c r="AE2412" s="3"/>
      <c r="AF2412" s="3"/>
      <c r="AG2412" s="3"/>
      <c r="AH2412" s="3"/>
      <c r="AI2412" s="3"/>
      <c r="AJ2412" s="3"/>
      <c r="AK2412" s="3"/>
      <c r="AL2412" s="3"/>
      <c r="AM2412" s="3"/>
      <c r="AN2412" s="3"/>
      <c r="AO2412" s="3"/>
      <c r="AP2412" s="3"/>
      <c r="AQ2412" s="3"/>
      <c r="AR2412" s="3"/>
      <c r="AS2412" s="3"/>
      <c r="AT2412" s="3"/>
      <c r="AU2412" s="3"/>
      <c r="AV2412" s="3"/>
      <c r="AW2412" s="16"/>
      <c r="AX2412" s="16"/>
      <c r="AY2412" s="16"/>
    </row>
    <row r="2413" spans="1:51" s="15" customFormat="1" ht="15.75" customHeight="1">
      <c r="A2413" s="19"/>
      <c r="B2413" s="3"/>
      <c r="C2413" s="3"/>
      <c r="D2413" s="3"/>
      <c r="E2413" s="3"/>
      <c r="F2413" s="3"/>
      <c r="G2413" s="34"/>
      <c r="H2413" s="3"/>
      <c r="I2413" s="3"/>
      <c r="J2413" s="3"/>
      <c r="K2413" s="3"/>
      <c r="L2413" s="3"/>
      <c r="M2413" s="3"/>
      <c r="N2413" s="3"/>
      <c r="O2413" s="3"/>
      <c r="P2413" s="3"/>
      <c r="Q2413" s="3"/>
      <c r="R2413" s="3"/>
      <c r="S2413" s="3"/>
      <c r="T2413" s="3"/>
      <c r="U2413" s="3"/>
      <c r="V2413" s="3"/>
      <c r="W2413" s="3"/>
      <c r="X2413" s="3"/>
      <c r="Y2413" s="3"/>
      <c r="Z2413" s="3"/>
      <c r="AA2413" s="3"/>
      <c r="AB2413" s="3"/>
      <c r="AC2413" s="3"/>
      <c r="AD2413" s="3"/>
      <c r="AE2413" s="3"/>
      <c r="AF2413" s="3"/>
      <c r="AG2413" s="3"/>
      <c r="AH2413" s="3"/>
      <c r="AI2413" s="3"/>
      <c r="AJ2413" s="3"/>
      <c r="AK2413" s="3"/>
      <c r="AL2413" s="3"/>
      <c r="AM2413" s="3"/>
      <c r="AN2413" s="3"/>
      <c r="AO2413" s="3"/>
      <c r="AP2413" s="3"/>
      <c r="AQ2413" s="3"/>
      <c r="AR2413" s="3"/>
      <c r="AS2413" s="3"/>
      <c r="AT2413" s="3"/>
      <c r="AU2413" s="3"/>
      <c r="AV2413" s="3"/>
      <c r="AW2413" s="16"/>
      <c r="AX2413" s="16"/>
      <c r="AY2413" s="16"/>
    </row>
    <row r="2414" spans="1:51" s="15" customFormat="1" ht="15.75" customHeight="1">
      <c r="A2414" s="19"/>
      <c r="B2414" s="3"/>
      <c r="C2414" s="3"/>
      <c r="D2414" s="3"/>
      <c r="E2414" s="3"/>
      <c r="F2414" s="3"/>
      <c r="G2414" s="34"/>
      <c r="H2414" s="3"/>
      <c r="I2414" s="3"/>
      <c r="J2414" s="3"/>
      <c r="K2414" s="3"/>
      <c r="L2414" s="3"/>
      <c r="M2414" s="3"/>
      <c r="N2414" s="3"/>
      <c r="O2414" s="3"/>
      <c r="P2414" s="3"/>
      <c r="Q2414" s="3"/>
      <c r="R2414" s="3"/>
      <c r="S2414" s="3"/>
      <c r="T2414" s="3"/>
      <c r="U2414" s="3"/>
      <c r="V2414" s="3"/>
      <c r="W2414" s="3"/>
      <c r="X2414" s="3"/>
      <c r="Y2414" s="3"/>
      <c r="Z2414" s="3"/>
      <c r="AA2414" s="3"/>
      <c r="AB2414" s="3"/>
      <c r="AC2414" s="3"/>
      <c r="AD2414" s="3"/>
      <c r="AE2414" s="3"/>
      <c r="AF2414" s="3"/>
      <c r="AG2414" s="3"/>
      <c r="AH2414" s="3"/>
      <c r="AI2414" s="3"/>
      <c r="AJ2414" s="3"/>
      <c r="AK2414" s="3"/>
      <c r="AL2414" s="3"/>
      <c r="AM2414" s="3"/>
      <c r="AN2414" s="3"/>
      <c r="AO2414" s="3"/>
      <c r="AP2414" s="3"/>
      <c r="AQ2414" s="3"/>
      <c r="AR2414" s="3"/>
      <c r="AS2414" s="3"/>
      <c r="AT2414" s="3"/>
      <c r="AU2414" s="3"/>
      <c r="AV2414" s="3"/>
      <c r="AW2414" s="16"/>
      <c r="AX2414" s="16"/>
      <c r="AY2414" s="16"/>
    </row>
    <row r="2415" spans="1:51" s="15" customFormat="1" ht="15.75" customHeight="1">
      <c r="A2415" s="19"/>
      <c r="B2415" s="3"/>
      <c r="C2415" s="3"/>
      <c r="D2415" s="3"/>
      <c r="E2415" s="3"/>
      <c r="F2415" s="3"/>
      <c r="G2415" s="34"/>
      <c r="H2415" s="3"/>
      <c r="I2415" s="3"/>
      <c r="J2415" s="3"/>
      <c r="K2415" s="3"/>
      <c r="L2415" s="3"/>
      <c r="M2415" s="3"/>
      <c r="N2415" s="3"/>
      <c r="O2415" s="3"/>
      <c r="P2415" s="3"/>
      <c r="Q2415" s="3"/>
      <c r="R2415" s="3"/>
      <c r="S2415" s="3"/>
      <c r="T2415" s="3"/>
      <c r="U2415" s="3"/>
      <c r="V2415" s="3"/>
      <c r="W2415" s="3"/>
      <c r="X2415" s="3"/>
      <c r="Y2415" s="3"/>
      <c r="Z2415" s="3"/>
      <c r="AA2415" s="3"/>
      <c r="AB2415" s="3"/>
      <c r="AC2415" s="3"/>
      <c r="AD2415" s="3"/>
      <c r="AE2415" s="3"/>
      <c r="AF2415" s="3"/>
      <c r="AG2415" s="3"/>
      <c r="AH2415" s="3"/>
      <c r="AI2415" s="3"/>
      <c r="AJ2415" s="3"/>
      <c r="AK2415" s="3"/>
      <c r="AL2415" s="3"/>
      <c r="AM2415" s="3"/>
      <c r="AN2415" s="3"/>
      <c r="AO2415" s="3"/>
      <c r="AP2415" s="3"/>
      <c r="AQ2415" s="3"/>
      <c r="AR2415" s="3"/>
      <c r="AS2415" s="3"/>
      <c r="AT2415" s="3"/>
      <c r="AU2415" s="3"/>
      <c r="AV2415" s="3"/>
      <c r="AW2415" s="16"/>
      <c r="AX2415" s="16"/>
      <c r="AY2415" s="16"/>
    </row>
    <row r="2416" spans="1:51" s="15" customFormat="1" ht="15.75" customHeight="1">
      <c r="A2416" s="19"/>
      <c r="B2416" s="3"/>
      <c r="C2416" s="3"/>
      <c r="D2416" s="3"/>
      <c r="E2416" s="3"/>
      <c r="F2416" s="3"/>
      <c r="G2416" s="34"/>
      <c r="H2416" s="3"/>
      <c r="I2416" s="3"/>
      <c r="J2416" s="3"/>
      <c r="K2416" s="3"/>
      <c r="L2416" s="3"/>
      <c r="M2416" s="3"/>
      <c r="N2416" s="3"/>
      <c r="O2416" s="3"/>
      <c r="P2416" s="3"/>
      <c r="Q2416" s="3"/>
      <c r="R2416" s="3"/>
      <c r="S2416" s="3"/>
      <c r="T2416" s="3"/>
      <c r="U2416" s="3"/>
      <c r="V2416" s="3"/>
      <c r="W2416" s="3"/>
      <c r="X2416" s="3"/>
      <c r="Y2416" s="3"/>
      <c r="Z2416" s="3"/>
      <c r="AA2416" s="3"/>
      <c r="AB2416" s="3"/>
      <c r="AC2416" s="3"/>
      <c r="AD2416" s="3"/>
      <c r="AE2416" s="3"/>
      <c r="AF2416" s="3"/>
      <c r="AG2416" s="3"/>
      <c r="AH2416" s="3"/>
      <c r="AI2416" s="3"/>
      <c r="AJ2416" s="3"/>
      <c r="AK2416" s="3"/>
      <c r="AL2416" s="3"/>
      <c r="AM2416" s="3"/>
      <c r="AN2416" s="3"/>
      <c r="AO2416" s="3"/>
      <c r="AP2416" s="3"/>
      <c r="AQ2416" s="3"/>
      <c r="AR2416" s="3"/>
      <c r="AS2416" s="3"/>
      <c r="AT2416" s="3"/>
      <c r="AU2416" s="3"/>
      <c r="AV2416" s="3"/>
      <c r="AW2416" s="16"/>
      <c r="AX2416" s="16"/>
      <c r="AY2416" s="16"/>
    </row>
    <row r="2417" spans="1:51" s="15" customFormat="1" ht="15.75" customHeight="1">
      <c r="A2417" s="19"/>
      <c r="B2417" s="3"/>
      <c r="C2417" s="3"/>
      <c r="D2417" s="3"/>
      <c r="E2417" s="3"/>
      <c r="F2417" s="3"/>
      <c r="G2417" s="34"/>
      <c r="H2417" s="3"/>
      <c r="I2417" s="3"/>
      <c r="J2417" s="3"/>
      <c r="K2417" s="3"/>
      <c r="L2417" s="3"/>
      <c r="M2417" s="3"/>
      <c r="N2417" s="3"/>
      <c r="O2417" s="3"/>
      <c r="P2417" s="3"/>
      <c r="Q2417" s="3"/>
      <c r="R2417" s="3"/>
      <c r="S2417" s="3"/>
      <c r="T2417" s="3"/>
      <c r="U2417" s="3"/>
      <c r="V2417" s="3"/>
      <c r="W2417" s="3"/>
      <c r="X2417" s="3"/>
      <c r="Y2417" s="3"/>
      <c r="Z2417" s="3"/>
      <c r="AA2417" s="3"/>
      <c r="AB2417" s="3"/>
      <c r="AC2417" s="3"/>
      <c r="AD2417" s="3"/>
      <c r="AE2417" s="3"/>
      <c r="AF2417" s="3"/>
      <c r="AG2417" s="3"/>
      <c r="AH2417" s="3"/>
      <c r="AI2417" s="3"/>
      <c r="AJ2417" s="3"/>
      <c r="AK2417" s="3"/>
      <c r="AL2417" s="3"/>
      <c r="AM2417" s="3"/>
      <c r="AN2417" s="3"/>
      <c r="AO2417" s="3"/>
      <c r="AP2417" s="3"/>
      <c r="AQ2417" s="3"/>
      <c r="AR2417" s="3"/>
      <c r="AS2417" s="3"/>
      <c r="AT2417" s="3"/>
      <c r="AU2417" s="3"/>
      <c r="AV2417" s="3"/>
      <c r="AW2417" s="16"/>
      <c r="AX2417" s="16"/>
      <c r="AY2417" s="16"/>
    </row>
    <row r="2418" spans="1:51" s="15" customFormat="1" ht="15.75" customHeight="1">
      <c r="A2418" s="19"/>
      <c r="B2418" s="3"/>
      <c r="C2418" s="3"/>
      <c r="D2418" s="3"/>
      <c r="E2418" s="3"/>
      <c r="F2418" s="3"/>
      <c r="G2418" s="34"/>
      <c r="H2418" s="3"/>
      <c r="I2418" s="3"/>
      <c r="J2418" s="3"/>
      <c r="K2418" s="3"/>
      <c r="L2418" s="3"/>
      <c r="M2418" s="3"/>
      <c r="N2418" s="3"/>
      <c r="O2418" s="3"/>
      <c r="P2418" s="3"/>
      <c r="Q2418" s="3"/>
      <c r="R2418" s="3"/>
      <c r="S2418" s="3"/>
      <c r="T2418" s="3"/>
      <c r="U2418" s="3"/>
      <c r="V2418" s="3"/>
      <c r="W2418" s="3"/>
      <c r="X2418" s="3"/>
      <c r="Y2418" s="3"/>
      <c r="Z2418" s="3"/>
      <c r="AA2418" s="3"/>
      <c r="AB2418" s="3"/>
      <c r="AC2418" s="3"/>
      <c r="AD2418" s="3"/>
      <c r="AE2418" s="3"/>
      <c r="AF2418" s="3"/>
      <c r="AG2418" s="3"/>
      <c r="AH2418" s="3"/>
      <c r="AI2418" s="3"/>
      <c r="AJ2418" s="3"/>
      <c r="AK2418" s="3"/>
      <c r="AL2418" s="3"/>
      <c r="AM2418" s="3"/>
      <c r="AN2418" s="3"/>
      <c r="AO2418" s="3"/>
      <c r="AP2418" s="3"/>
      <c r="AQ2418" s="3"/>
      <c r="AR2418" s="3"/>
      <c r="AS2418" s="3"/>
      <c r="AT2418" s="3"/>
      <c r="AU2418" s="3"/>
      <c r="AV2418" s="3"/>
      <c r="AW2418" s="16"/>
      <c r="AX2418" s="16"/>
      <c r="AY2418" s="16"/>
    </row>
    <row r="2419" spans="1:51" s="15" customFormat="1" ht="15.75" customHeight="1">
      <c r="A2419" s="19"/>
      <c r="B2419" s="3"/>
      <c r="C2419" s="3"/>
      <c r="D2419" s="3"/>
      <c r="E2419" s="3"/>
      <c r="F2419" s="3"/>
      <c r="G2419" s="34"/>
      <c r="H2419" s="3"/>
      <c r="I2419" s="3"/>
      <c r="J2419" s="3"/>
      <c r="K2419" s="3"/>
      <c r="L2419" s="3"/>
      <c r="M2419" s="3"/>
      <c r="N2419" s="3"/>
      <c r="O2419" s="3"/>
      <c r="P2419" s="3"/>
      <c r="Q2419" s="3"/>
      <c r="R2419" s="3"/>
      <c r="S2419" s="3"/>
      <c r="T2419" s="3"/>
      <c r="U2419" s="3"/>
      <c r="V2419" s="3"/>
      <c r="W2419" s="3"/>
      <c r="X2419" s="3"/>
      <c r="Y2419" s="3"/>
      <c r="Z2419" s="3"/>
      <c r="AA2419" s="3"/>
      <c r="AB2419" s="3"/>
      <c r="AC2419" s="3"/>
      <c r="AD2419" s="3"/>
      <c r="AE2419" s="3"/>
      <c r="AF2419" s="3"/>
      <c r="AG2419" s="3"/>
      <c r="AH2419" s="3"/>
      <c r="AI2419" s="3"/>
      <c r="AJ2419" s="3"/>
      <c r="AK2419" s="3"/>
      <c r="AL2419" s="3"/>
      <c r="AM2419" s="3"/>
      <c r="AN2419" s="3"/>
      <c r="AO2419" s="3"/>
      <c r="AP2419" s="3"/>
      <c r="AQ2419" s="3"/>
      <c r="AR2419" s="3"/>
      <c r="AS2419" s="3"/>
      <c r="AT2419" s="3"/>
      <c r="AU2419" s="3"/>
      <c r="AV2419" s="3"/>
      <c r="AW2419" s="16"/>
      <c r="AX2419" s="16"/>
      <c r="AY2419" s="16"/>
    </row>
    <row r="2420" spans="1:51" s="15" customFormat="1" ht="15.75" customHeight="1">
      <c r="A2420" s="19"/>
      <c r="B2420" s="3"/>
      <c r="C2420" s="3"/>
      <c r="D2420" s="3"/>
      <c r="E2420" s="3"/>
      <c r="F2420" s="3"/>
      <c r="G2420" s="34"/>
      <c r="H2420" s="3"/>
      <c r="I2420" s="3"/>
      <c r="J2420" s="3"/>
      <c r="K2420" s="3"/>
      <c r="L2420" s="3"/>
      <c r="M2420" s="3"/>
      <c r="N2420" s="3"/>
      <c r="O2420" s="3"/>
      <c r="P2420" s="3"/>
      <c r="Q2420" s="3"/>
      <c r="R2420" s="3"/>
      <c r="S2420" s="3"/>
      <c r="T2420" s="3"/>
      <c r="U2420" s="3"/>
      <c r="V2420" s="3"/>
      <c r="W2420" s="3"/>
      <c r="X2420" s="3"/>
      <c r="Y2420" s="3"/>
      <c r="Z2420" s="3"/>
      <c r="AA2420" s="3"/>
      <c r="AB2420" s="3"/>
      <c r="AC2420" s="3"/>
      <c r="AD2420" s="3"/>
      <c r="AE2420" s="3"/>
      <c r="AF2420" s="3"/>
      <c r="AG2420" s="3"/>
      <c r="AH2420" s="3"/>
      <c r="AI2420" s="3"/>
      <c r="AJ2420" s="3"/>
      <c r="AK2420" s="3"/>
      <c r="AL2420" s="3"/>
      <c r="AM2420" s="3"/>
      <c r="AN2420" s="3"/>
      <c r="AO2420" s="3"/>
      <c r="AP2420" s="3"/>
      <c r="AQ2420" s="3"/>
      <c r="AR2420" s="3"/>
      <c r="AS2420" s="3"/>
      <c r="AT2420" s="3"/>
      <c r="AU2420" s="3"/>
      <c r="AV2420" s="3"/>
      <c r="AW2420" s="16"/>
      <c r="AX2420" s="16"/>
      <c r="AY2420" s="16"/>
    </row>
    <row r="2421" spans="1:51" s="15" customFormat="1" ht="15.75" customHeight="1">
      <c r="A2421" s="19"/>
      <c r="B2421" s="3"/>
      <c r="C2421" s="3"/>
      <c r="D2421" s="3"/>
      <c r="E2421" s="3"/>
      <c r="F2421" s="3"/>
      <c r="G2421" s="34"/>
      <c r="H2421" s="3"/>
      <c r="I2421" s="3"/>
      <c r="J2421" s="3"/>
      <c r="K2421" s="3"/>
      <c r="L2421" s="3"/>
      <c r="M2421" s="3"/>
      <c r="N2421" s="3"/>
      <c r="O2421" s="3"/>
      <c r="P2421" s="3"/>
      <c r="Q2421" s="3"/>
      <c r="R2421" s="3"/>
      <c r="S2421" s="3"/>
      <c r="T2421" s="3"/>
      <c r="U2421" s="3"/>
      <c r="V2421" s="3"/>
      <c r="W2421" s="3"/>
      <c r="X2421" s="3"/>
      <c r="Y2421" s="3"/>
      <c r="Z2421" s="3"/>
      <c r="AA2421" s="3"/>
      <c r="AB2421" s="3"/>
      <c r="AC2421" s="3"/>
      <c r="AD2421" s="3"/>
      <c r="AE2421" s="3"/>
      <c r="AF2421" s="3"/>
      <c r="AG2421" s="3"/>
      <c r="AH2421" s="3"/>
      <c r="AI2421" s="3"/>
      <c r="AJ2421" s="3"/>
      <c r="AK2421" s="3"/>
      <c r="AL2421" s="3"/>
      <c r="AM2421" s="3"/>
      <c r="AN2421" s="3"/>
      <c r="AO2421" s="3"/>
      <c r="AP2421" s="3"/>
      <c r="AQ2421" s="3"/>
      <c r="AR2421" s="3"/>
      <c r="AS2421" s="3"/>
      <c r="AT2421" s="3"/>
      <c r="AU2421" s="3"/>
      <c r="AV2421" s="3"/>
      <c r="AW2421" s="16"/>
      <c r="AX2421" s="16"/>
      <c r="AY2421" s="16"/>
    </row>
    <row r="2422" spans="1:51" s="15" customFormat="1" ht="15.75" customHeight="1">
      <c r="A2422" s="19"/>
      <c r="B2422" s="3"/>
      <c r="C2422" s="3"/>
      <c r="D2422" s="3"/>
      <c r="E2422" s="3"/>
      <c r="F2422" s="3"/>
      <c r="G2422" s="34"/>
      <c r="H2422" s="3"/>
      <c r="I2422" s="3"/>
      <c r="J2422" s="3"/>
      <c r="K2422" s="3"/>
      <c r="L2422" s="3"/>
      <c r="M2422" s="3"/>
      <c r="N2422" s="3"/>
      <c r="O2422" s="3"/>
      <c r="P2422" s="3"/>
      <c r="Q2422" s="3"/>
      <c r="R2422" s="3"/>
      <c r="S2422" s="3"/>
      <c r="T2422" s="3"/>
      <c r="U2422" s="3"/>
      <c r="V2422" s="3"/>
      <c r="W2422" s="3"/>
      <c r="X2422" s="3"/>
      <c r="Y2422" s="3"/>
      <c r="Z2422" s="3"/>
      <c r="AA2422" s="3"/>
      <c r="AB2422" s="3"/>
      <c r="AC2422" s="3"/>
      <c r="AD2422" s="3"/>
      <c r="AE2422" s="3"/>
      <c r="AF2422" s="3"/>
      <c r="AG2422" s="3"/>
      <c r="AH2422" s="3"/>
      <c r="AI2422" s="3"/>
      <c r="AJ2422" s="3"/>
      <c r="AK2422" s="3"/>
      <c r="AL2422" s="3"/>
      <c r="AM2422" s="3"/>
      <c r="AN2422" s="3"/>
      <c r="AO2422" s="3"/>
      <c r="AP2422" s="3"/>
      <c r="AQ2422" s="3"/>
      <c r="AR2422" s="3"/>
      <c r="AS2422" s="3"/>
      <c r="AT2422" s="3"/>
      <c r="AU2422" s="3"/>
      <c r="AV2422" s="3"/>
      <c r="AW2422" s="16"/>
      <c r="AX2422" s="16"/>
      <c r="AY2422" s="16"/>
    </row>
    <row r="2423" spans="1:51" s="15" customFormat="1" ht="15.75" customHeight="1">
      <c r="A2423" s="19"/>
      <c r="B2423" s="3"/>
      <c r="C2423" s="3"/>
      <c r="D2423" s="3"/>
      <c r="E2423" s="3"/>
      <c r="F2423" s="3"/>
      <c r="G2423" s="34"/>
      <c r="H2423" s="3"/>
      <c r="I2423" s="3"/>
      <c r="J2423" s="3"/>
      <c r="K2423" s="3"/>
      <c r="L2423" s="3"/>
      <c r="M2423" s="3"/>
      <c r="N2423" s="3"/>
      <c r="O2423" s="3"/>
      <c r="P2423" s="3"/>
      <c r="Q2423" s="3"/>
      <c r="R2423" s="3"/>
      <c r="S2423" s="3"/>
      <c r="T2423" s="3"/>
      <c r="U2423" s="3"/>
      <c r="V2423" s="3"/>
      <c r="W2423" s="3"/>
      <c r="X2423" s="3"/>
      <c r="Y2423" s="3"/>
      <c r="Z2423" s="3"/>
      <c r="AA2423" s="3"/>
      <c r="AB2423" s="3"/>
      <c r="AC2423" s="3"/>
      <c r="AD2423" s="3"/>
      <c r="AE2423" s="3"/>
      <c r="AF2423" s="3"/>
      <c r="AG2423" s="3"/>
      <c r="AH2423" s="3"/>
      <c r="AI2423" s="3"/>
      <c r="AJ2423" s="3"/>
      <c r="AK2423" s="3"/>
      <c r="AL2423" s="3"/>
      <c r="AM2423" s="3"/>
      <c r="AN2423" s="3"/>
      <c r="AO2423" s="3"/>
      <c r="AP2423" s="3"/>
      <c r="AQ2423" s="3"/>
      <c r="AR2423" s="3"/>
      <c r="AS2423" s="3"/>
      <c r="AT2423" s="3"/>
      <c r="AU2423" s="3"/>
      <c r="AV2423" s="3"/>
      <c r="AW2423" s="16"/>
      <c r="AX2423" s="16"/>
      <c r="AY2423" s="16"/>
    </row>
    <row r="2424" spans="1:51" s="15" customFormat="1" ht="15.75" customHeight="1">
      <c r="A2424" s="19"/>
      <c r="B2424" s="3"/>
      <c r="C2424" s="3"/>
      <c r="D2424" s="3"/>
      <c r="E2424" s="3"/>
      <c r="F2424" s="3"/>
      <c r="G2424" s="34"/>
      <c r="H2424" s="3"/>
      <c r="I2424" s="3"/>
      <c r="J2424" s="3"/>
      <c r="K2424" s="3"/>
      <c r="L2424" s="3"/>
      <c r="M2424" s="3"/>
      <c r="N2424" s="3"/>
      <c r="O2424" s="3"/>
      <c r="P2424" s="3"/>
      <c r="Q2424" s="3"/>
      <c r="R2424" s="3"/>
      <c r="S2424" s="3"/>
      <c r="T2424" s="3"/>
      <c r="U2424" s="3"/>
      <c r="V2424" s="3"/>
      <c r="W2424" s="3"/>
      <c r="X2424" s="3"/>
      <c r="Y2424" s="3"/>
      <c r="Z2424" s="3"/>
      <c r="AA2424" s="3"/>
      <c r="AB2424" s="3"/>
      <c r="AC2424" s="3"/>
      <c r="AD2424" s="3"/>
      <c r="AE2424" s="3"/>
      <c r="AF2424" s="3"/>
      <c r="AG2424" s="3"/>
      <c r="AH2424" s="3"/>
      <c r="AI2424" s="3"/>
      <c r="AJ2424" s="3"/>
      <c r="AK2424" s="3"/>
      <c r="AL2424" s="3"/>
      <c r="AM2424" s="3"/>
      <c r="AN2424" s="3"/>
      <c r="AO2424" s="3"/>
      <c r="AP2424" s="3"/>
      <c r="AQ2424" s="3"/>
      <c r="AR2424" s="3"/>
      <c r="AS2424" s="3"/>
      <c r="AT2424" s="3"/>
      <c r="AU2424" s="3"/>
      <c r="AV2424" s="3"/>
      <c r="AW2424" s="16"/>
      <c r="AX2424" s="16"/>
      <c r="AY2424" s="16"/>
    </row>
    <row r="2425" spans="1:51" s="15" customFormat="1" ht="15.75" customHeight="1">
      <c r="A2425" s="19"/>
      <c r="B2425" s="3"/>
      <c r="C2425" s="3"/>
      <c r="D2425" s="3"/>
      <c r="E2425" s="3"/>
      <c r="F2425" s="3"/>
      <c r="G2425" s="34"/>
      <c r="H2425" s="3"/>
      <c r="I2425" s="3"/>
      <c r="J2425" s="3"/>
      <c r="K2425" s="3"/>
      <c r="L2425" s="3"/>
      <c r="M2425" s="3"/>
      <c r="N2425" s="3"/>
      <c r="O2425" s="3"/>
      <c r="P2425" s="3"/>
      <c r="Q2425" s="3"/>
      <c r="R2425" s="3"/>
      <c r="S2425" s="3"/>
      <c r="T2425" s="3"/>
      <c r="U2425" s="3"/>
      <c r="V2425" s="3"/>
      <c r="W2425" s="3"/>
      <c r="X2425" s="3"/>
      <c r="Y2425" s="3"/>
      <c r="Z2425" s="3"/>
      <c r="AA2425" s="3"/>
      <c r="AB2425" s="3"/>
      <c r="AC2425" s="3"/>
      <c r="AD2425" s="3"/>
      <c r="AE2425" s="3"/>
      <c r="AF2425" s="3"/>
      <c r="AG2425" s="3"/>
      <c r="AH2425" s="3"/>
      <c r="AI2425" s="3"/>
      <c r="AJ2425" s="3"/>
      <c r="AK2425" s="3"/>
      <c r="AL2425" s="3"/>
      <c r="AM2425" s="3"/>
      <c r="AN2425" s="3"/>
      <c r="AO2425" s="3"/>
      <c r="AP2425" s="3"/>
      <c r="AQ2425" s="3"/>
      <c r="AR2425" s="3"/>
      <c r="AS2425" s="3"/>
      <c r="AT2425" s="3"/>
      <c r="AU2425" s="3"/>
      <c r="AV2425" s="3"/>
      <c r="AW2425" s="16"/>
      <c r="AX2425" s="16"/>
      <c r="AY2425" s="16"/>
    </row>
    <row r="2426" spans="1:51" s="15" customFormat="1" ht="15.75" customHeight="1">
      <c r="A2426" s="19"/>
      <c r="B2426" s="3"/>
      <c r="C2426" s="3"/>
      <c r="D2426" s="3"/>
      <c r="E2426" s="3"/>
      <c r="F2426" s="3"/>
      <c r="G2426" s="34"/>
      <c r="H2426" s="3"/>
      <c r="I2426" s="3"/>
      <c r="J2426" s="3"/>
      <c r="K2426" s="3"/>
      <c r="L2426" s="3"/>
      <c r="M2426" s="3"/>
      <c r="N2426" s="3"/>
      <c r="O2426" s="3"/>
      <c r="P2426" s="3"/>
      <c r="Q2426" s="3"/>
      <c r="R2426" s="3"/>
      <c r="S2426" s="3"/>
      <c r="T2426" s="3"/>
      <c r="U2426" s="3"/>
      <c r="V2426" s="3"/>
      <c r="W2426" s="3"/>
      <c r="X2426" s="3"/>
      <c r="Y2426" s="3"/>
      <c r="Z2426" s="3"/>
      <c r="AA2426" s="3"/>
      <c r="AB2426" s="3"/>
      <c r="AC2426" s="3"/>
      <c r="AD2426" s="3"/>
      <c r="AE2426" s="3"/>
      <c r="AF2426" s="3"/>
      <c r="AG2426" s="3"/>
      <c r="AH2426" s="3"/>
      <c r="AI2426" s="3"/>
      <c r="AJ2426" s="3"/>
      <c r="AK2426" s="3"/>
      <c r="AL2426" s="3"/>
      <c r="AM2426" s="3"/>
      <c r="AN2426" s="3"/>
      <c r="AO2426" s="3"/>
      <c r="AP2426" s="3"/>
      <c r="AQ2426" s="3"/>
      <c r="AR2426" s="3"/>
      <c r="AS2426" s="3"/>
      <c r="AT2426" s="3"/>
      <c r="AU2426" s="3"/>
      <c r="AV2426" s="3"/>
      <c r="AW2426" s="16"/>
      <c r="AX2426" s="16"/>
      <c r="AY2426" s="16"/>
    </row>
    <row r="2427" spans="1:51" s="15" customFormat="1" ht="15.75" customHeight="1">
      <c r="A2427" s="19"/>
      <c r="B2427" s="3"/>
      <c r="C2427" s="3"/>
      <c r="D2427" s="3"/>
      <c r="E2427" s="3"/>
      <c r="F2427" s="3"/>
      <c r="G2427" s="34"/>
      <c r="H2427" s="3"/>
      <c r="I2427" s="3"/>
      <c r="J2427" s="3"/>
      <c r="K2427" s="3"/>
      <c r="L2427" s="3"/>
      <c r="M2427" s="3"/>
      <c r="N2427" s="3"/>
      <c r="O2427" s="3"/>
      <c r="P2427" s="3"/>
      <c r="Q2427" s="3"/>
      <c r="R2427" s="3"/>
      <c r="S2427" s="3"/>
      <c r="T2427" s="3"/>
      <c r="U2427" s="3"/>
      <c r="V2427" s="3"/>
      <c r="W2427" s="3"/>
      <c r="X2427" s="3"/>
      <c r="Y2427" s="3"/>
      <c r="Z2427" s="3"/>
      <c r="AA2427" s="3"/>
      <c r="AB2427" s="3"/>
      <c r="AC2427" s="3"/>
      <c r="AD2427" s="3"/>
      <c r="AE2427" s="3"/>
      <c r="AF2427" s="3"/>
      <c r="AG2427" s="3"/>
      <c r="AH2427" s="3"/>
      <c r="AI2427" s="3"/>
      <c r="AJ2427" s="3"/>
      <c r="AK2427" s="3"/>
      <c r="AL2427" s="3"/>
      <c r="AM2427" s="3"/>
      <c r="AN2427" s="3"/>
      <c r="AO2427" s="3"/>
      <c r="AP2427" s="3"/>
      <c r="AQ2427" s="3"/>
      <c r="AR2427" s="3"/>
      <c r="AS2427" s="3"/>
      <c r="AT2427" s="3"/>
      <c r="AU2427" s="3"/>
      <c r="AV2427" s="3"/>
      <c r="AW2427" s="16"/>
      <c r="AX2427" s="16"/>
      <c r="AY2427" s="16"/>
    </row>
    <row r="2428" spans="1:51" s="15" customFormat="1" ht="15.75" customHeight="1">
      <c r="A2428" s="19"/>
      <c r="B2428" s="3"/>
      <c r="C2428" s="3"/>
      <c r="D2428" s="3"/>
      <c r="E2428" s="3"/>
      <c r="F2428" s="3"/>
      <c r="G2428" s="34"/>
      <c r="H2428" s="3"/>
      <c r="I2428" s="3"/>
      <c r="J2428" s="3"/>
      <c r="K2428" s="3"/>
      <c r="L2428" s="3"/>
      <c r="M2428" s="3"/>
      <c r="N2428" s="3"/>
      <c r="O2428" s="3"/>
      <c r="P2428" s="3"/>
      <c r="Q2428" s="3"/>
      <c r="R2428" s="3"/>
      <c r="S2428" s="3"/>
      <c r="T2428" s="3"/>
      <c r="U2428" s="3"/>
      <c r="V2428" s="3"/>
      <c r="W2428" s="3"/>
      <c r="X2428" s="3"/>
      <c r="Y2428" s="3"/>
      <c r="Z2428" s="3"/>
      <c r="AA2428" s="3"/>
      <c r="AB2428" s="3"/>
      <c r="AC2428" s="3"/>
      <c r="AD2428" s="3"/>
      <c r="AE2428" s="3"/>
      <c r="AF2428" s="3"/>
      <c r="AG2428" s="3"/>
      <c r="AH2428" s="3"/>
      <c r="AI2428" s="3"/>
      <c r="AJ2428" s="3"/>
      <c r="AK2428" s="3"/>
      <c r="AL2428" s="3"/>
      <c r="AM2428" s="3"/>
      <c r="AN2428" s="3"/>
      <c r="AO2428" s="3"/>
      <c r="AP2428" s="3"/>
      <c r="AQ2428" s="3"/>
      <c r="AR2428" s="3"/>
      <c r="AS2428" s="3"/>
      <c r="AT2428" s="3"/>
      <c r="AU2428" s="3"/>
      <c r="AV2428" s="3"/>
      <c r="AW2428" s="16"/>
      <c r="AX2428" s="16"/>
      <c r="AY2428" s="16"/>
    </row>
    <row r="2429" spans="1:51" s="15" customFormat="1" ht="15.75" customHeight="1">
      <c r="A2429" s="19"/>
      <c r="B2429" s="3"/>
      <c r="C2429" s="3"/>
      <c r="D2429" s="3"/>
      <c r="E2429" s="3"/>
      <c r="F2429" s="3"/>
      <c r="G2429" s="34"/>
      <c r="H2429" s="3"/>
      <c r="I2429" s="3"/>
      <c r="J2429" s="3"/>
      <c r="K2429" s="3"/>
      <c r="L2429" s="3"/>
      <c r="M2429" s="3"/>
      <c r="N2429" s="3"/>
      <c r="O2429" s="3"/>
      <c r="P2429" s="3"/>
      <c r="Q2429" s="3"/>
      <c r="R2429" s="3"/>
      <c r="S2429" s="3"/>
      <c r="T2429" s="3"/>
      <c r="U2429" s="3"/>
      <c r="V2429" s="3"/>
      <c r="W2429" s="3"/>
      <c r="X2429" s="3"/>
      <c r="Y2429" s="3"/>
      <c r="Z2429" s="3"/>
      <c r="AA2429" s="3"/>
      <c r="AB2429" s="3"/>
      <c r="AC2429" s="3"/>
      <c r="AD2429" s="3"/>
      <c r="AE2429" s="3"/>
      <c r="AF2429" s="3"/>
      <c r="AG2429" s="3"/>
      <c r="AH2429" s="3"/>
      <c r="AI2429" s="3"/>
      <c r="AJ2429" s="3"/>
      <c r="AK2429" s="3"/>
      <c r="AL2429" s="3"/>
      <c r="AM2429" s="3"/>
      <c r="AN2429" s="3"/>
      <c r="AO2429" s="3"/>
      <c r="AP2429" s="3"/>
      <c r="AQ2429" s="3"/>
      <c r="AR2429" s="3"/>
      <c r="AS2429" s="3"/>
      <c r="AT2429" s="3"/>
      <c r="AU2429" s="3"/>
      <c r="AV2429" s="3"/>
      <c r="AW2429" s="16"/>
      <c r="AX2429" s="16"/>
      <c r="AY2429" s="16"/>
    </row>
    <row r="2430" spans="1:51" s="15" customFormat="1" ht="15.75" customHeight="1">
      <c r="A2430" s="19"/>
      <c r="B2430" s="3"/>
      <c r="C2430" s="3"/>
      <c r="D2430" s="3"/>
      <c r="E2430" s="3"/>
      <c r="F2430" s="3"/>
      <c r="G2430" s="34"/>
      <c r="H2430" s="3"/>
      <c r="I2430" s="3"/>
      <c r="J2430" s="3"/>
      <c r="K2430" s="3"/>
      <c r="L2430" s="3"/>
      <c r="M2430" s="3"/>
      <c r="N2430" s="3"/>
      <c r="O2430" s="3"/>
      <c r="P2430" s="3"/>
      <c r="Q2430" s="3"/>
      <c r="R2430" s="3"/>
      <c r="S2430" s="3"/>
      <c r="T2430" s="3"/>
      <c r="U2430" s="3"/>
      <c r="V2430" s="3"/>
      <c r="W2430" s="3"/>
      <c r="X2430" s="3"/>
      <c r="Y2430" s="3"/>
      <c r="Z2430" s="3"/>
      <c r="AA2430" s="3"/>
      <c r="AB2430" s="3"/>
      <c r="AC2430" s="3"/>
      <c r="AD2430" s="3"/>
      <c r="AE2430" s="3"/>
      <c r="AF2430" s="3"/>
      <c r="AG2430" s="3"/>
      <c r="AH2430" s="3"/>
      <c r="AI2430" s="3"/>
      <c r="AJ2430" s="3"/>
      <c r="AK2430" s="3"/>
      <c r="AL2430" s="3"/>
      <c r="AM2430" s="3"/>
      <c r="AN2430" s="3"/>
      <c r="AO2430" s="3"/>
      <c r="AP2430" s="3"/>
      <c r="AQ2430" s="3"/>
      <c r="AR2430" s="3"/>
      <c r="AS2430" s="3"/>
      <c r="AT2430" s="3"/>
      <c r="AU2430" s="3"/>
      <c r="AV2430" s="3"/>
      <c r="AW2430" s="16"/>
      <c r="AX2430" s="16"/>
      <c r="AY2430" s="16"/>
    </row>
    <row r="2431" spans="1:51" s="15" customFormat="1" ht="15.75" customHeight="1">
      <c r="A2431" s="19"/>
      <c r="B2431" s="3"/>
      <c r="C2431" s="3"/>
      <c r="D2431" s="3"/>
      <c r="E2431" s="3"/>
      <c r="F2431" s="3"/>
      <c r="G2431" s="34"/>
      <c r="H2431" s="3"/>
      <c r="I2431" s="3"/>
      <c r="J2431" s="3"/>
      <c r="K2431" s="3"/>
      <c r="L2431" s="3"/>
      <c r="M2431" s="3"/>
      <c r="N2431" s="3"/>
      <c r="O2431" s="3"/>
      <c r="P2431" s="3"/>
      <c r="Q2431" s="3"/>
      <c r="R2431" s="3"/>
      <c r="S2431" s="3"/>
      <c r="T2431" s="3"/>
      <c r="U2431" s="3"/>
      <c r="V2431" s="3"/>
      <c r="W2431" s="3"/>
      <c r="X2431" s="3"/>
      <c r="Y2431" s="3"/>
      <c r="Z2431" s="3"/>
      <c r="AA2431" s="3"/>
      <c r="AB2431" s="3"/>
      <c r="AC2431" s="3"/>
      <c r="AD2431" s="3"/>
      <c r="AE2431" s="3"/>
      <c r="AF2431" s="3"/>
      <c r="AG2431" s="3"/>
      <c r="AH2431" s="3"/>
      <c r="AI2431" s="3"/>
      <c r="AJ2431" s="3"/>
      <c r="AK2431" s="3"/>
      <c r="AL2431" s="3"/>
      <c r="AM2431" s="3"/>
      <c r="AN2431" s="3"/>
      <c r="AO2431" s="3"/>
      <c r="AP2431" s="3"/>
      <c r="AQ2431" s="3"/>
      <c r="AR2431" s="3"/>
      <c r="AS2431" s="3"/>
      <c r="AT2431" s="3"/>
      <c r="AU2431" s="3"/>
      <c r="AV2431" s="3"/>
      <c r="AW2431" s="16"/>
      <c r="AX2431" s="16"/>
      <c r="AY2431" s="16"/>
    </row>
    <row r="2432" spans="1:51" s="15" customFormat="1" ht="15.75" customHeight="1">
      <c r="A2432" s="19"/>
      <c r="B2432" s="3"/>
      <c r="C2432" s="3"/>
      <c r="D2432" s="3"/>
      <c r="E2432" s="3"/>
      <c r="F2432" s="3"/>
      <c r="G2432" s="34"/>
      <c r="H2432" s="3"/>
      <c r="I2432" s="3"/>
      <c r="J2432" s="3"/>
      <c r="K2432" s="3"/>
      <c r="L2432" s="3"/>
      <c r="M2432" s="3"/>
      <c r="N2432" s="3"/>
      <c r="O2432" s="3"/>
      <c r="P2432" s="3"/>
      <c r="Q2432" s="3"/>
      <c r="R2432" s="3"/>
      <c r="S2432" s="3"/>
      <c r="T2432" s="3"/>
      <c r="U2432" s="3"/>
      <c r="V2432" s="3"/>
      <c r="W2432" s="3"/>
      <c r="X2432" s="3"/>
      <c r="Y2432" s="3"/>
      <c r="Z2432" s="3"/>
      <c r="AA2432" s="3"/>
      <c r="AB2432" s="3"/>
      <c r="AC2432" s="3"/>
      <c r="AD2432" s="3"/>
      <c r="AE2432" s="3"/>
      <c r="AF2432" s="3"/>
      <c r="AG2432" s="3"/>
      <c r="AH2432" s="3"/>
      <c r="AI2432" s="3"/>
      <c r="AJ2432" s="3"/>
      <c r="AK2432" s="3"/>
      <c r="AL2432" s="3"/>
      <c r="AM2432" s="3"/>
      <c r="AN2432" s="3"/>
      <c r="AO2432" s="3"/>
      <c r="AP2432" s="3"/>
      <c r="AQ2432" s="3"/>
      <c r="AR2432" s="3"/>
      <c r="AS2432" s="3"/>
      <c r="AT2432" s="3"/>
      <c r="AU2432" s="3"/>
      <c r="AV2432" s="3"/>
      <c r="AW2432" s="16"/>
      <c r="AX2432" s="16"/>
      <c r="AY2432" s="16"/>
    </row>
    <row r="2433" spans="1:51" s="15" customFormat="1" ht="15.75" customHeight="1">
      <c r="A2433" s="19"/>
      <c r="B2433" s="3"/>
      <c r="C2433" s="3"/>
      <c r="D2433" s="3"/>
      <c r="E2433" s="3"/>
      <c r="F2433" s="3"/>
      <c r="G2433" s="34"/>
      <c r="H2433" s="3"/>
      <c r="I2433" s="3"/>
      <c r="J2433" s="3"/>
      <c r="K2433" s="3"/>
      <c r="L2433" s="3"/>
      <c r="M2433" s="3"/>
      <c r="N2433" s="3"/>
      <c r="O2433" s="3"/>
      <c r="P2433" s="3"/>
      <c r="Q2433" s="3"/>
      <c r="R2433" s="3"/>
      <c r="S2433" s="3"/>
      <c r="T2433" s="3"/>
      <c r="U2433" s="3"/>
      <c r="V2433" s="3"/>
      <c r="W2433" s="3"/>
      <c r="X2433" s="3"/>
      <c r="Y2433" s="3"/>
      <c r="Z2433" s="3"/>
      <c r="AA2433" s="3"/>
      <c r="AB2433" s="3"/>
      <c r="AC2433" s="3"/>
      <c r="AD2433" s="3"/>
      <c r="AE2433" s="3"/>
      <c r="AF2433" s="3"/>
      <c r="AG2433" s="3"/>
      <c r="AH2433" s="3"/>
      <c r="AI2433" s="3"/>
      <c r="AJ2433" s="3"/>
      <c r="AK2433" s="3"/>
      <c r="AL2433" s="3"/>
      <c r="AM2433" s="3"/>
      <c r="AN2433" s="3"/>
      <c r="AO2433" s="3"/>
      <c r="AP2433" s="3"/>
      <c r="AQ2433" s="3"/>
      <c r="AR2433" s="3"/>
      <c r="AS2433" s="3"/>
      <c r="AT2433" s="3"/>
      <c r="AU2433" s="3"/>
      <c r="AV2433" s="3"/>
      <c r="AW2433" s="16"/>
      <c r="AX2433" s="16"/>
      <c r="AY2433" s="16"/>
    </row>
    <row r="2434" spans="1:51" s="15" customFormat="1" ht="15.75" customHeight="1">
      <c r="A2434" s="19"/>
      <c r="B2434" s="3"/>
      <c r="C2434" s="3"/>
      <c r="D2434" s="3"/>
      <c r="E2434" s="3"/>
      <c r="F2434" s="3"/>
      <c r="G2434" s="34"/>
      <c r="H2434" s="3"/>
      <c r="I2434" s="3"/>
      <c r="J2434" s="3"/>
      <c r="K2434" s="3"/>
      <c r="L2434" s="3"/>
      <c r="M2434" s="3"/>
      <c r="N2434" s="3"/>
      <c r="O2434" s="3"/>
      <c r="P2434" s="3"/>
      <c r="Q2434" s="3"/>
      <c r="R2434" s="3"/>
      <c r="S2434" s="3"/>
      <c r="T2434" s="3"/>
      <c r="U2434" s="3"/>
      <c r="V2434" s="3"/>
      <c r="W2434" s="3"/>
      <c r="X2434" s="3"/>
      <c r="Y2434" s="3"/>
      <c r="Z2434" s="3"/>
      <c r="AA2434" s="3"/>
      <c r="AB2434" s="3"/>
      <c r="AC2434" s="3"/>
      <c r="AD2434" s="3"/>
      <c r="AE2434" s="3"/>
      <c r="AF2434" s="3"/>
      <c r="AG2434" s="3"/>
      <c r="AH2434" s="3"/>
      <c r="AI2434" s="3"/>
      <c r="AJ2434" s="3"/>
      <c r="AK2434" s="3"/>
      <c r="AL2434" s="3"/>
      <c r="AM2434" s="3"/>
      <c r="AN2434" s="3"/>
      <c r="AO2434" s="3"/>
      <c r="AP2434" s="3"/>
      <c r="AQ2434" s="3"/>
      <c r="AR2434" s="3"/>
      <c r="AS2434" s="3"/>
      <c r="AT2434" s="3"/>
      <c r="AU2434" s="3"/>
      <c r="AV2434" s="3"/>
      <c r="AW2434" s="16"/>
      <c r="AX2434" s="16"/>
      <c r="AY2434" s="16"/>
    </row>
    <row r="2435" spans="1:51" s="15" customFormat="1" ht="15.75" customHeight="1">
      <c r="A2435" s="19"/>
      <c r="B2435" s="3"/>
      <c r="C2435" s="3"/>
      <c r="D2435" s="3"/>
      <c r="E2435" s="3"/>
      <c r="F2435" s="3"/>
      <c r="G2435" s="34"/>
      <c r="H2435" s="3"/>
      <c r="I2435" s="3"/>
      <c r="J2435" s="3"/>
      <c r="K2435" s="3"/>
      <c r="L2435" s="3"/>
      <c r="M2435" s="3"/>
      <c r="N2435" s="3"/>
      <c r="O2435" s="3"/>
      <c r="P2435" s="3"/>
      <c r="Q2435" s="3"/>
      <c r="R2435" s="3"/>
      <c r="S2435" s="3"/>
      <c r="T2435" s="3"/>
      <c r="U2435" s="3"/>
      <c r="V2435" s="3"/>
      <c r="W2435" s="3"/>
      <c r="X2435" s="3"/>
      <c r="Y2435" s="3"/>
      <c r="Z2435" s="3"/>
      <c r="AA2435" s="3"/>
      <c r="AB2435" s="3"/>
      <c r="AC2435" s="3"/>
      <c r="AD2435" s="3"/>
      <c r="AE2435" s="3"/>
      <c r="AF2435" s="3"/>
      <c r="AG2435" s="3"/>
      <c r="AH2435" s="3"/>
      <c r="AI2435" s="3"/>
      <c r="AJ2435" s="3"/>
      <c r="AK2435" s="3"/>
      <c r="AL2435" s="3"/>
      <c r="AM2435" s="3"/>
      <c r="AN2435" s="3"/>
      <c r="AO2435" s="3"/>
      <c r="AP2435" s="3"/>
      <c r="AQ2435" s="3"/>
      <c r="AR2435" s="3"/>
      <c r="AS2435" s="3"/>
      <c r="AT2435" s="3"/>
      <c r="AU2435" s="3"/>
      <c r="AV2435" s="3"/>
      <c r="AW2435" s="16"/>
      <c r="AX2435" s="16"/>
      <c r="AY2435" s="16"/>
    </row>
    <row r="2436" spans="1:51" s="15" customFormat="1" ht="15.75" customHeight="1">
      <c r="A2436" s="19"/>
      <c r="B2436" s="3"/>
      <c r="C2436" s="3"/>
      <c r="D2436" s="3"/>
      <c r="E2436" s="3"/>
      <c r="F2436" s="3"/>
      <c r="G2436" s="34"/>
      <c r="H2436" s="3"/>
      <c r="I2436" s="3"/>
      <c r="J2436" s="3"/>
      <c r="K2436" s="3"/>
      <c r="L2436" s="3"/>
      <c r="M2436" s="3"/>
      <c r="N2436" s="3"/>
      <c r="O2436" s="3"/>
      <c r="P2436" s="3"/>
      <c r="Q2436" s="3"/>
      <c r="R2436" s="3"/>
      <c r="S2436" s="3"/>
      <c r="T2436" s="3"/>
      <c r="U2436" s="3"/>
      <c r="V2436" s="3"/>
      <c r="W2436" s="3"/>
      <c r="X2436" s="3"/>
      <c r="Y2436" s="3"/>
      <c r="Z2436" s="3"/>
      <c r="AA2436" s="3"/>
      <c r="AB2436" s="3"/>
      <c r="AC2436" s="3"/>
      <c r="AD2436" s="3"/>
      <c r="AE2436" s="3"/>
      <c r="AF2436" s="3"/>
      <c r="AG2436" s="3"/>
      <c r="AH2436" s="3"/>
      <c r="AI2436" s="3"/>
      <c r="AJ2436" s="3"/>
      <c r="AK2436" s="3"/>
      <c r="AL2436" s="3"/>
      <c r="AM2436" s="3"/>
      <c r="AN2436" s="3"/>
      <c r="AO2436" s="3"/>
      <c r="AP2436" s="3"/>
      <c r="AQ2436" s="3"/>
      <c r="AR2436" s="3"/>
      <c r="AS2436" s="3"/>
      <c r="AT2436" s="3"/>
      <c r="AU2436" s="3"/>
      <c r="AV2436" s="3"/>
      <c r="AW2436" s="16"/>
      <c r="AX2436" s="16"/>
      <c r="AY2436" s="16"/>
    </row>
    <row r="2437" spans="1:51" s="15" customFormat="1" ht="15.75" customHeight="1">
      <c r="A2437" s="19"/>
      <c r="B2437" s="3"/>
      <c r="C2437" s="3"/>
      <c r="D2437" s="3"/>
      <c r="E2437" s="3"/>
      <c r="F2437" s="3"/>
      <c r="G2437" s="34"/>
      <c r="H2437" s="3"/>
      <c r="I2437" s="3"/>
      <c r="J2437" s="3"/>
      <c r="K2437" s="3"/>
      <c r="L2437" s="3"/>
      <c r="M2437" s="3"/>
      <c r="N2437" s="3"/>
      <c r="O2437" s="3"/>
      <c r="P2437" s="3"/>
      <c r="Q2437" s="3"/>
      <c r="R2437" s="3"/>
      <c r="S2437" s="3"/>
      <c r="T2437" s="3"/>
      <c r="U2437" s="3"/>
      <c r="V2437" s="3"/>
      <c r="W2437" s="3"/>
      <c r="X2437" s="3"/>
      <c r="Y2437" s="3"/>
      <c r="Z2437" s="3"/>
      <c r="AA2437" s="3"/>
      <c r="AB2437" s="3"/>
      <c r="AC2437" s="3"/>
      <c r="AD2437" s="3"/>
      <c r="AE2437" s="3"/>
      <c r="AF2437" s="3"/>
      <c r="AG2437" s="3"/>
      <c r="AH2437" s="3"/>
      <c r="AI2437" s="3"/>
      <c r="AJ2437" s="3"/>
      <c r="AK2437" s="3"/>
      <c r="AL2437" s="3"/>
      <c r="AM2437" s="3"/>
      <c r="AN2437" s="3"/>
      <c r="AO2437" s="3"/>
      <c r="AP2437" s="3"/>
      <c r="AQ2437" s="3"/>
      <c r="AR2437" s="3"/>
      <c r="AS2437" s="3"/>
      <c r="AT2437" s="3"/>
      <c r="AU2437" s="3"/>
      <c r="AV2437" s="3"/>
      <c r="AW2437" s="16"/>
      <c r="AX2437" s="16"/>
      <c r="AY2437" s="16"/>
    </row>
    <row r="2438" spans="1:51" s="15" customFormat="1" ht="15.75" customHeight="1">
      <c r="A2438" s="19"/>
      <c r="B2438" s="3"/>
      <c r="C2438" s="3"/>
      <c r="D2438" s="3"/>
      <c r="E2438" s="3"/>
      <c r="F2438" s="3"/>
      <c r="G2438" s="34"/>
      <c r="H2438" s="3"/>
      <c r="I2438" s="3"/>
      <c r="J2438" s="3"/>
      <c r="K2438" s="3"/>
      <c r="L2438" s="3"/>
      <c r="M2438" s="3"/>
      <c r="N2438" s="3"/>
      <c r="O2438" s="3"/>
      <c r="P2438" s="3"/>
      <c r="Q2438" s="3"/>
      <c r="R2438" s="3"/>
      <c r="S2438" s="3"/>
      <c r="T2438" s="3"/>
      <c r="U2438" s="3"/>
      <c r="V2438" s="3"/>
      <c r="W2438" s="3"/>
      <c r="X2438" s="3"/>
      <c r="Y2438" s="3"/>
      <c r="Z2438" s="3"/>
      <c r="AA2438" s="3"/>
      <c r="AB2438" s="3"/>
      <c r="AC2438" s="3"/>
      <c r="AD2438" s="3"/>
      <c r="AE2438" s="3"/>
      <c r="AF2438" s="3"/>
      <c r="AG2438" s="3"/>
      <c r="AH2438" s="3"/>
      <c r="AI2438" s="3"/>
      <c r="AJ2438" s="3"/>
      <c r="AK2438" s="3"/>
      <c r="AL2438" s="3"/>
      <c r="AM2438" s="3"/>
      <c r="AN2438" s="3"/>
      <c r="AO2438" s="3"/>
      <c r="AP2438" s="3"/>
      <c r="AQ2438" s="3"/>
      <c r="AR2438" s="3"/>
      <c r="AS2438" s="3"/>
      <c r="AT2438" s="3"/>
      <c r="AU2438" s="3"/>
      <c r="AV2438" s="3"/>
      <c r="AW2438" s="16"/>
      <c r="AX2438" s="16"/>
      <c r="AY2438" s="16"/>
    </row>
    <row r="2439" spans="1:51" s="15" customFormat="1" ht="15.75" customHeight="1">
      <c r="A2439" s="19"/>
      <c r="B2439" s="3"/>
      <c r="C2439" s="3"/>
      <c r="D2439" s="3"/>
      <c r="E2439" s="3"/>
      <c r="F2439" s="3"/>
      <c r="G2439" s="34"/>
      <c r="H2439" s="3"/>
      <c r="I2439" s="3"/>
      <c r="J2439" s="3"/>
      <c r="K2439" s="3"/>
      <c r="L2439" s="3"/>
      <c r="M2439" s="3"/>
      <c r="N2439" s="3"/>
      <c r="O2439" s="3"/>
      <c r="P2439" s="3"/>
      <c r="Q2439" s="3"/>
      <c r="R2439" s="3"/>
      <c r="S2439" s="3"/>
      <c r="T2439" s="3"/>
      <c r="U2439" s="3"/>
      <c r="V2439" s="3"/>
      <c r="W2439" s="3"/>
      <c r="X2439" s="3"/>
      <c r="Y2439" s="3"/>
      <c r="Z2439" s="3"/>
      <c r="AA2439" s="3"/>
      <c r="AB2439" s="3"/>
      <c r="AC2439" s="3"/>
      <c r="AD2439" s="3"/>
      <c r="AE2439" s="3"/>
      <c r="AF2439" s="3"/>
      <c r="AG2439" s="3"/>
      <c r="AH2439" s="3"/>
      <c r="AI2439" s="3"/>
      <c r="AJ2439" s="3"/>
      <c r="AK2439" s="3"/>
      <c r="AL2439" s="3"/>
      <c r="AM2439" s="3"/>
      <c r="AN2439" s="3"/>
      <c r="AO2439" s="3"/>
      <c r="AP2439" s="3"/>
      <c r="AQ2439" s="3"/>
      <c r="AR2439" s="3"/>
      <c r="AS2439" s="3"/>
      <c r="AT2439" s="3"/>
      <c r="AU2439" s="3"/>
      <c r="AV2439" s="3"/>
      <c r="AW2439" s="16"/>
      <c r="AX2439" s="16"/>
      <c r="AY2439" s="16"/>
    </row>
    <row r="2440" spans="1:51" s="15" customFormat="1" ht="15.75" customHeight="1">
      <c r="A2440" s="19"/>
      <c r="B2440" s="3"/>
      <c r="C2440" s="3"/>
      <c r="D2440" s="3"/>
      <c r="E2440" s="3"/>
      <c r="F2440" s="3"/>
      <c r="G2440" s="34"/>
      <c r="H2440" s="3"/>
      <c r="I2440" s="3"/>
      <c r="J2440" s="3"/>
      <c r="K2440" s="3"/>
      <c r="L2440" s="3"/>
      <c r="M2440" s="3"/>
      <c r="N2440" s="3"/>
      <c r="O2440" s="3"/>
      <c r="P2440" s="3"/>
      <c r="Q2440" s="3"/>
      <c r="R2440" s="3"/>
      <c r="S2440" s="3"/>
      <c r="T2440" s="3"/>
      <c r="U2440" s="3"/>
      <c r="V2440" s="3"/>
      <c r="W2440" s="3"/>
      <c r="X2440" s="3"/>
      <c r="Y2440" s="3"/>
      <c r="Z2440" s="3"/>
      <c r="AA2440" s="3"/>
      <c r="AB2440" s="3"/>
      <c r="AC2440" s="3"/>
      <c r="AD2440" s="3"/>
      <c r="AE2440" s="3"/>
      <c r="AF2440" s="3"/>
      <c r="AG2440" s="3"/>
      <c r="AH2440" s="3"/>
      <c r="AI2440" s="3"/>
      <c r="AJ2440" s="3"/>
      <c r="AK2440" s="3"/>
      <c r="AL2440" s="3"/>
      <c r="AM2440" s="3"/>
      <c r="AN2440" s="3"/>
      <c r="AO2440" s="3"/>
      <c r="AP2440" s="3"/>
      <c r="AQ2440" s="3"/>
      <c r="AR2440" s="3"/>
      <c r="AS2440" s="3"/>
      <c r="AT2440" s="3"/>
      <c r="AU2440" s="3"/>
      <c r="AV2440" s="3"/>
      <c r="AW2440" s="16"/>
      <c r="AX2440" s="16"/>
      <c r="AY2440" s="16"/>
    </row>
    <row r="2441" spans="1:51" s="15" customFormat="1" ht="15.75" customHeight="1">
      <c r="A2441" s="19"/>
      <c r="B2441" s="3"/>
      <c r="C2441" s="3"/>
      <c r="D2441" s="3"/>
      <c r="E2441" s="3"/>
      <c r="F2441" s="3"/>
      <c r="G2441" s="34"/>
      <c r="H2441" s="3"/>
      <c r="I2441" s="3"/>
      <c r="J2441" s="3"/>
      <c r="K2441" s="3"/>
      <c r="L2441" s="3"/>
      <c r="M2441" s="3"/>
      <c r="N2441" s="3"/>
      <c r="O2441" s="3"/>
      <c r="P2441" s="3"/>
      <c r="Q2441" s="3"/>
      <c r="R2441" s="3"/>
      <c r="S2441" s="3"/>
      <c r="T2441" s="3"/>
      <c r="U2441" s="3"/>
      <c r="V2441" s="3"/>
      <c r="W2441" s="3"/>
      <c r="X2441" s="3"/>
      <c r="Y2441" s="3"/>
      <c r="Z2441" s="3"/>
      <c r="AA2441" s="3"/>
      <c r="AB2441" s="3"/>
      <c r="AC2441" s="3"/>
      <c r="AD2441" s="3"/>
      <c r="AE2441" s="3"/>
      <c r="AF2441" s="3"/>
      <c r="AG2441" s="3"/>
      <c r="AH2441" s="3"/>
      <c r="AI2441" s="3"/>
      <c r="AJ2441" s="3"/>
      <c r="AK2441" s="3"/>
      <c r="AL2441" s="3"/>
      <c r="AM2441" s="3"/>
      <c r="AN2441" s="3"/>
      <c r="AO2441" s="3"/>
      <c r="AP2441" s="3"/>
      <c r="AQ2441" s="3"/>
      <c r="AR2441" s="3"/>
      <c r="AS2441" s="3"/>
      <c r="AT2441" s="3"/>
      <c r="AU2441" s="3"/>
      <c r="AV2441" s="3"/>
      <c r="AW2441" s="16"/>
      <c r="AX2441" s="16"/>
      <c r="AY2441" s="16"/>
    </row>
    <row r="2442" spans="1:51" s="15" customFormat="1" ht="15.75" customHeight="1">
      <c r="A2442" s="19"/>
      <c r="B2442" s="3"/>
      <c r="C2442" s="3"/>
      <c r="D2442" s="3"/>
      <c r="E2442" s="3"/>
      <c r="F2442" s="3"/>
      <c r="G2442" s="34"/>
      <c r="H2442" s="3"/>
      <c r="I2442" s="3"/>
      <c r="J2442" s="3"/>
      <c r="K2442" s="3"/>
      <c r="L2442" s="3"/>
      <c r="M2442" s="3"/>
      <c r="N2442" s="3"/>
      <c r="O2442" s="3"/>
      <c r="P2442" s="3"/>
      <c r="Q2442" s="3"/>
      <c r="R2442" s="3"/>
      <c r="S2442" s="3"/>
      <c r="T2442" s="3"/>
      <c r="U2442" s="3"/>
      <c r="V2442" s="3"/>
      <c r="W2442" s="3"/>
      <c r="X2442" s="3"/>
      <c r="Y2442" s="3"/>
      <c r="Z2442" s="3"/>
      <c r="AA2442" s="3"/>
      <c r="AB2442" s="3"/>
      <c r="AC2442" s="3"/>
      <c r="AD2442" s="3"/>
      <c r="AE2442" s="3"/>
      <c r="AF2442" s="3"/>
      <c r="AG2442" s="3"/>
      <c r="AH2442" s="3"/>
      <c r="AI2442" s="3"/>
      <c r="AJ2442" s="3"/>
      <c r="AK2442" s="3"/>
      <c r="AL2442" s="3"/>
      <c r="AM2442" s="3"/>
      <c r="AN2442" s="3"/>
      <c r="AO2442" s="3"/>
      <c r="AP2442" s="3"/>
      <c r="AQ2442" s="3"/>
      <c r="AR2442" s="3"/>
      <c r="AS2442" s="3"/>
      <c r="AT2442" s="3"/>
      <c r="AU2442" s="3"/>
      <c r="AV2442" s="3"/>
      <c r="AW2442" s="16"/>
      <c r="AX2442" s="16"/>
      <c r="AY2442" s="16"/>
    </row>
    <row r="2443" spans="1:51" s="15" customFormat="1" ht="15.75" customHeight="1">
      <c r="A2443" s="19"/>
      <c r="B2443" s="3"/>
      <c r="C2443" s="3"/>
      <c r="D2443" s="3"/>
      <c r="E2443" s="3"/>
      <c r="F2443" s="3"/>
      <c r="G2443" s="34"/>
      <c r="H2443" s="3"/>
      <c r="I2443" s="3"/>
      <c r="J2443" s="3"/>
      <c r="K2443" s="3"/>
      <c r="L2443" s="3"/>
      <c r="M2443" s="3"/>
      <c r="N2443" s="3"/>
      <c r="O2443" s="3"/>
      <c r="P2443" s="3"/>
      <c r="Q2443" s="3"/>
      <c r="R2443" s="3"/>
      <c r="S2443" s="3"/>
      <c r="T2443" s="3"/>
      <c r="U2443" s="3"/>
      <c r="V2443" s="3"/>
      <c r="W2443" s="3"/>
      <c r="X2443" s="3"/>
      <c r="Y2443" s="3"/>
      <c r="Z2443" s="3"/>
      <c r="AA2443" s="3"/>
      <c r="AB2443" s="3"/>
      <c r="AC2443" s="3"/>
      <c r="AD2443" s="3"/>
      <c r="AE2443" s="3"/>
      <c r="AF2443" s="3"/>
      <c r="AG2443" s="3"/>
      <c r="AH2443" s="3"/>
      <c r="AI2443" s="3"/>
      <c r="AJ2443" s="3"/>
      <c r="AK2443" s="3"/>
      <c r="AL2443" s="3"/>
      <c r="AM2443" s="3"/>
      <c r="AN2443" s="3"/>
      <c r="AO2443" s="3"/>
      <c r="AP2443" s="3"/>
      <c r="AQ2443" s="3"/>
      <c r="AR2443" s="3"/>
      <c r="AS2443" s="3"/>
      <c r="AT2443" s="3"/>
      <c r="AU2443" s="3"/>
      <c r="AV2443" s="3"/>
      <c r="AW2443" s="16"/>
      <c r="AX2443" s="16"/>
      <c r="AY2443" s="16"/>
    </row>
    <row r="2444" spans="1:51" s="15" customFormat="1" ht="15.75" customHeight="1">
      <c r="A2444" s="19"/>
      <c r="B2444" s="3"/>
      <c r="C2444" s="3"/>
      <c r="D2444" s="3"/>
      <c r="E2444" s="3"/>
      <c r="F2444" s="3"/>
      <c r="G2444" s="34"/>
      <c r="H2444" s="3"/>
      <c r="I2444" s="3"/>
      <c r="J2444" s="3"/>
      <c r="K2444" s="3"/>
      <c r="L2444" s="3"/>
      <c r="M2444" s="3"/>
      <c r="N2444" s="3"/>
      <c r="O2444" s="3"/>
      <c r="P2444" s="3"/>
      <c r="Q2444" s="3"/>
      <c r="R2444" s="3"/>
      <c r="S2444" s="3"/>
      <c r="T2444" s="3"/>
      <c r="U2444" s="3"/>
      <c r="V2444" s="3"/>
      <c r="W2444" s="3"/>
      <c r="X2444" s="3"/>
      <c r="Y2444" s="3"/>
      <c r="Z2444" s="3"/>
      <c r="AA2444" s="3"/>
      <c r="AB2444" s="3"/>
      <c r="AC2444" s="3"/>
      <c r="AD2444" s="3"/>
      <c r="AE2444" s="3"/>
      <c r="AF2444" s="3"/>
      <c r="AG2444" s="3"/>
      <c r="AH2444" s="3"/>
      <c r="AI2444" s="3"/>
      <c r="AJ2444" s="3"/>
      <c r="AK2444" s="3"/>
      <c r="AL2444" s="3"/>
      <c r="AM2444" s="3"/>
      <c r="AN2444" s="3"/>
      <c r="AO2444" s="3"/>
      <c r="AP2444" s="3"/>
      <c r="AQ2444" s="3"/>
      <c r="AR2444" s="3"/>
      <c r="AS2444" s="3"/>
      <c r="AT2444" s="3"/>
      <c r="AU2444" s="3"/>
      <c r="AV2444" s="3"/>
      <c r="AW2444" s="16"/>
      <c r="AX2444" s="16"/>
      <c r="AY2444" s="16"/>
    </row>
    <row r="2445" spans="1:51" s="15" customFormat="1" ht="15.75" customHeight="1">
      <c r="A2445" s="19"/>
      <c r="B2445" s="3"/>
      <c r="C2445" s="3"/>
      <c r="D2445" s="3"/>
      <c r="E2445" s="3"/>
      <c r="F2445" s="3"/>
      <c r="G2445" s="34"/>
      <c r="H2445" s="3"/>
      <c r="I2445" s="3"/>
      <c r="J2445" s="3"/>
      <c r="K2445" s="3"/>
      <c r="L2445" s="3"/>
      <c r="M2445" s="3"/>
      <c r="N2445" s="3"/>
      <c r="O2445" s="3"/>
      <c r="P2445" s="3"/>
      <c r="Q2445" s="3"/>
      <c r="R2445" s="3"/>
      <c r="S2445" s="3"/>
      <c r="T2445" s="3"/>
      <c r="U2445" s="3"/>
      <c r="V2445" s="3"/>
      <c r="W2445" s="3"/>
      <c r="X2445" s="3"/>
      <c r="Y2445" s="3"/>
      <c r="Z2445" s="3"/>
      <c r="AA2445" s="3"/>
      <c r="AB2445" s="3"/>
      <c r="AC2445" s="3"/>
      <c r="AD2445" s="3"/>
      <c r="AE2445" s="3"/>
      <c r="AF2445" s="3"/>
      <c r="AG2445" s="3"/>
      <c r="AH2445" s="3"/>
      <c r="AI2445" s="3"/>
      <c r="AJ2445" s="3"/>
      <c r="AK2445" s="3"/>
      <c r="AL2445" s="3"/>
      <c r="AM2445" s="3"/>
      <c r="AN2445" s="3"/>
      <c r="AO2445" s="3"/>
      <c r="AP2445" s="3"/>
      <c r="AQ2445" s="3"/>
      <c r="AR2445" s="3"/>
      <c r="AS2445" s="3"/>
      <c r="AT2445" s="3"/>
      <c r="AU2445" s="3"/>
      <c r="AV2445" s="3"/>
      <c r="AW2445" s="16"/>
      <c r="AX2445" s="16"/>
      <c r="AY2445" s="16"/>
    </row>
    <row r="2446" spans="1:51" s="15" customFormat="1" ht="15.75" customHeight="1">
      <c r="A2446" s="19"/>
      <c r="B2446" s="3"/>
      <c r="C2446" s="3"/>
      <c r="D2446" s="3"/>
      <c r="E2446" s="3"/>
      <c r="F2446" s="3"/>
      <c r="G2446" s="34"/>
      <c r="H2446" s="3"/>
      <c r="I2446" s="3"/>
      <c r="J2446" s="3"/>
      <c r="K2446" s="3"/>
      <c r="L2446" s="3"/>
      <c r="M2446" s="3"/>
      <c r="N2446" s="3"/>
      <c r="O2446" s="3"/>
      <c r="P2446" s="3"/>
      <c r="Q2446" s="3"/>
      <c r="R2446" s="3"/>
      <c r="S2446" s="3"/>
      <c r="T2446" s="3"/>
      <c r="U2446" s="3"/>
      <c r="V2446" s="3"/>
      <c r="W2446" s="3"/>
      <c r="X2446" s="3"/>
      <c r="Y2446" s="3"/>
      <c r="Z2446" s="3"/>
      <c r="AA2446" s="3"/>
      <c r="AB2446" s="3"/>
      <c r="AC2446" s="3"/>
      <c r="AD2446" s="3"/>
      <c r="AE2446" s="3"/>
      <c r="AF2446" s="3"/>
      <c r="AG2446" s="3"/>
      <c r="AH2446" s="3"/>
      <c r="AI2446" s="3"/>
      <c r="AJ2446" s="3"/>
      <c r="AK2446" s="3"/>
      <c r="AL2446" s="3"/>
      <c r="AM2446" s="3"/>
      <c r="AN2446" s="3"/>
      <c r="AO2446" s="3"/>
      <c r="AP2446" s="3"/>
      <c r="AQ2446" s="3"/>
      <c r="AR2446" s="3"/>
      <c r="AS2446" s="3"/>
      <c r="AT2446" s="3"/>
      <c r="AU2446" s="3"/>
      <c r="AV2446" s="3"/>
      <c r="AW2446" s="16"/>
      <c r="AX2446" s="16"/>
      <c r="AY2446" s="16"/>
    </row>
    <row r="2447" spans="1:51" s="15" customFormat="1" ht="15.75" customHeight="1">
      <c r="A2447" s="19"/>
      <c r="B2447" s="3"/>
      <c r="C2447" s="3"/>
      <c r="D2447" s="3"/>
      <c r="E2447" s="3"/>
      <c r="F2447" s="3"/>
      <c r="G2447" s="34"/>
      <c r="H2447" s="3"/>
      <c r="I2447" s="3"/>
      <c r="J2447" s="3"/>
      <c r="K2447" s="3"/>
      <c r="L2447" s="3"/>
      <c r="M2447" s="3"/>
      <c r="N2447" s="3"/>
      <c r="O2447" s="3"/>
      <c r="P2447" s="3"/>
      <c r="Q2447" s="3"/>
      <c r="R2447" s="3"/>
      <c r="S2447" s="3"/>
      <c r="T2447" s="3"/>
      <c r="U2447" s="3"/>
      <c r="V2447" s="3"/>
      <c r="W2447" s="3"/>
      <c r="X2447" s="3"/>
      <c r="Y2447" s="3"/>
      <c r="Z2447" s="3"/>
      <c r="AA2447" s="3"/>
      <c r="AB2447" s="3"/>
      <c r="AC2447" s="3"/>
      <c r="AD2447" s="3"/>
      <c r="AE2447" s="3"/>
      <c r="AF2447" s="3"/>
      <c r="AG2447" s="3"/>
      <c r="AH2447" s="3"/>
      <c r="AI2447" s="3"/>
      <c r="AJ2447" s="3"/>
      <c r="AK2447" s="3"/>
      <c r="AL2447" s="3"/>
      <c r="AM2447" s="3"/>
      <c r="AN2447" s="3"/>
      <c r="AO2447" s="3"/>
      <c r="AP2447" s="3"/>
      <c r="AQ2447" s="3"/>
      <c r="AR2447" s="3"/>
      <c r="AS2447" s="3"/>
      <c r="AT2447" s="3"/>
      <c r="AU2447" s="3"/>
      <c r="AV2447" s="3"/>
      <c r="AW2447" s="16"/>
      <c r="AX2447" s="16"/>
      <c r="AY2447" s="16"/>
    </row>
    <row r="2448" spans="1:51" s="15" customFormat="1" ht="15.75" customHeight="1">
      <c r="A2448" s="19"/>
      <c r="B2448" s="3"/>
      <c r="C2448" s="3"/>
      <c r="D2448" s="3"/>
      <c r="E2448" s="3"/>
      <c r="F2448" s="3"/>
      <c r="G2448" s="34"/>
      <c r="H2448" s="3"/>
      <c r="I2448" s="3"/>
      <c r="J2448" s="3"/>
      <c r="K2448" s="3"/>
      <c r="L2448" s="3"/>
      <c r="M2448" s="3"/>
      <c r="N2448" s="3"/>
      <c r="O2448" s="3"/>
      <c r="P2448" s="3"/>
      <c r="Q2448" s="3"/>
      <c r="R2448" s="3"/>
      <c r="S2448" s="3"/>
      <c r="T2448" s="3"/>
      <c r="U2448" s="3"/>
      <c r="V2448" s="3"/>
      <c r="W2448" s="3"/>
      <c r="X2448" s="3"/>
      <c r="Y2448" s="3"/>
      <c r="Z2448" s="3"/>
      <c r="AA2448" s="3"/>
      <c r="AB2448" s="3"/>
      <c r="AC2448" s="3"/>
      <c r="AD2448" s="3"/>
      <c r="AE2448" s="3"/>
      <c r="AF2448" s="3"/>
      <c r="AG2448" s="3"/>
      <c r="AH2448" s="3"/>
      <c r="AI2448" s="3"/>
      <c r="AJ2448" s="3"/>
      <c r="AK2448" s="3"/>
      <c r="AL2448" s="3"/>
      <c r="AM2448" s="3"/>
      <c r="AN2448" s="3"/>
      <c r="AO2448" s="3"/>
      <c r="AP2448" s="3"/>
      <c r="AQ2448" s="3"/>
      <c r="AR2448" s="3"/>
      <c r="AS2448" s="3"/>
      <c r="AT2448" s="3"/>
      <c r="AU2448" s="3"/>
      <c r="AV2448" s="3"/>
      <c r="AW2448" s="16"/>
      <c r="AX2448" s="16"/>
      <c r="AY2448" s="16"/>
    </row>
    <row r="2449" spans="1:51" s="15" customFormat="1" ht="15.75" customHeight="1">
      <c r="A2449" s="19"/>
      <c r="B2449" s="3"/>
      <c r="C2449" s="3"/>
      <c r="D2449" s="3"/>
      <c r="E2449" s="3"/>
      <c r="F2449" s="3"/>
      <c r="G2449" s="34"/>
      <c r="H2449" s="3"/>
      <c r="I2449" s="3"/>
      <c r="J2449" s="3"/>
      <c r="K2449" s="3"/>
      <c r="L2449" s="3"/>
      <c r="M2449" s="3"/>
      <c r="N2449" s="3"/>
      <c r="O2449" s="3"/>
      <c r="P2449" s="3"/>
      <c r="Q2449" s="3"/>
      <c r="R2449" s="3"/>
      <c r="S2449" s="3"/>
      <c r="T2449" s="3"/>
      <c r="U2449" s="3"/>
      <c r="V2449" s="3"/>
      <c r="W2449" s="3"/>
      <c r="X2449" s="3"/>
      <c r="Y2449" s="3"/>
      <c r="Z2449" s="3"/>
      <c r="AA2449" s="3"/>
      <c r="AB2449" s="3"/>
      <c r="AC2449" s="3"/>
      <c r="AD2449" s="3"/>
      <c r="AE2449" s="3"/>
      <c r="AF2449" s="3"/>
      <c r="AG2449" s="3"/>
      <c r="AH2449" s="3"/>
      <c r="AI2449" s="3"/>
      <c r="AJ2449" s="3"/>
      <c r="AK2449" s="3"/>
      <c r="AL2449" s="3"/>
      <c r="AM2449" s="3"/>
      <c r="AN2449" s="3"/>
      <c r="AO2449" s="3"/>
      <c r="AP2449" s="3"/>
      <c r="AQ2449" s="3"/>
      <c r="AR2449" s="3"/>
      <c r="AS2449" s="3"/>
      <c r="AT2449" s="3"/>
      <c r="AU2449" s="3"/>
      <c r="AV2449" s="3"/>
      <c r="AW2449" s="16"/>
      <c r="AX2449" s="16"/>
      <c r="AY2449" s="16"/>
    </row>
    <row r="2450" spans="1:51" s="15" customFormat="1" ht="15.75" customHeight="1">
      <c r="A2450" s="19"/>
      <c r="B2450" s="3"/>
      <c r="C2450" s="3"/>
      <c r="D2450" s="3"/>
      <c r="E2450" s="3"/>
      <c r="F2450" s="3"/>
      <c r="G2450" s="34"/>
      <c r="H2450" s="3"/>
      <c r="I2450" s="3"/>
      <c r="J2450" s="3"/>
      <c r="K2450" s="3"/>
      <c r="L2450" s="3"/>
      <c r="M2450" s="3"/>
      <c r="N2450" s="3"/>
      <c r="O2450" s="3"/>
      <c r="P2450" s="3"/>
      <c r="Q2450" s="3"/>
      <c r="R2450" s="3"/>
      <c r="S2450" s="3"/>
      <c r="T2450" s="3"/>
      <c r="U2450" s="3"/>
      <c r="V2450" s="3"/>
      <c r="W2450" s="3"/>
      <c r="X2450" s="3"/>
      <c r="Y2450" s="3"/>
      <c r="Z2450" s="3"/>
      <c r="AA2450" s="3"/>
      <c r="AB2450" s="3"/>
      <c r="AC2450" s="3"/>
      <c r="AD2450" s="3"/>
      <c r="AE2450" s="3"/>
      <c r="AF2450" s="3"/>
      <c r="AG2450" s="3"/>
      <c r="AH2450" s="3"/>
      <c r="AI2450" s="3"/>
      <c r="AJ2450" s="3"/>
      <c r="AK2450" s="3"/>
      <c r="AL2450" s="3"/>
      <c r="AM2450" s="3"/>
      <c r="AN2450" s="3"/>
      <c r="AO2450" s="3"/>
      <c r="AP2450" s="3"/>
      <c r="AQ2450" s="3"/>
      <c r="AR2450" s="3"/>
      <c r="AS2450" s="3"/>
      <c r="AT2450" s="3"/>
      <c r="AU2450" s="3"/>
      <c r="AV2450" s="3"/>
      <c r="AW2450" s="16"/>
      <c r="AX2450" s="16"/>
      <c r="AY2450" s="16"/>
    </row>
    <row r="2451" spans="1:51" s="15" customFormat="1" ht="15.75" customHeight="1">
      <c r="A2451" s="19"/>
      <c r="B2451" s="3"/>
      <c r="C2451" s="3"/>
      <c r="D2451" s="3"/>
      <c r="E2451" s="3"/>
      <c r="F2451" s="3"/>
      <c r="G2451" s="34"/>
      <c r="H2451" s="3"/>
      <c r="I2451" s="3"/>
      <c r="J2451" s="3"/>
      <c r="K2451" s="3"/>
      <c r="L2451" s="3"/>
      <c r="M2451" s="3"/>
      <c r="N2451" s="3"/>
      <c r="O2451" s="3"/>
      <c r="P2451" s="3"/>
      <c r="Q2451" s="3"/>
      <c r="R2451" s="3"/>
      <c r="S2451" s="3"/>
      <c r="T2451" s="3"/>
      <c r="U2451" s="3"/>
      <c r="V2451" s="3"/>
      <c r="W2451" s="3"/>
      <c r="X2451" s="3"/>
      <c r="Y2451" s="3"/>
      <c r="Z2451" s="3"/>
      <c r="AA2451" s="3"/>
      <c r="AB2451" s="3"/>
      <c r="AC2451" s="3"/>
      <c r="AD2451" s="3"/>
      <c r="AE2451" s="3"/>
      <c r="AF2451" s="3"/>
      <c r="AG2451" s="3"/>
      <c r="AH2451" s="3"/>
      <c r="AI2451" s="3"/>
      <c r="AJ2451" s="3"/>
      <c r="AK2451" s="3"/>
      <c r="AL2451" s="3"/>
      <c r="AM2451" s="3"/>
      <c r="AN2451" s="3"/>
      <c r="AO2451" s="3"/>
      <c r="AP2451" s="3"/>
      <c r="AQ2451" s="3"/>
      <c r="AR2451" s="3"/>
      <c r="AS2451" s="3"/>
      <c r="AT2451" s="3"/>
      <c r="AU2451" s="3"/>
      <c r="AV2451" s="3"/>
      <c r="AW2451" s="16"/>
      <c r="AX2451" s="16"/>
      <c r="AY2451" s="16"/>
    </row>
    <row r="2452" spans="1:51" s="15" customFormat="1" ht="15.75" customHeight="1">
      <c r="A2452" s="19"/>
      <c r="B2452" s="3"/>
      <c r="C2452" s="3"/>
      <c r="D2452" s="3"/>
      <c r="E2452" s="3"/>
      <c r="F2452" s="3"/>
      <c r="G2452" s="34"/>
      <c r="H2452" s="3"/>
      <c r="I2452" s="3"/>
      <c r="J2452" s="3"/>
      <c r="K2452" s="3"/>
      <c r="L2452" s="3"/>
      <c r="M2452" s="3"/>
      <c r="N2452" s="3"/>
      <c r="O2452" s="3"/>
      <c r="P2452" s="3"/>
      <c r="Q2452" s="3"/>
      <c r="R2452" s="3"/>
      <c r="S2452" s="3"/>
      <c r="T2452" s="3"/>
      <c r="U2452" s="3"/>
      <c r="V2452" s="3"/>
      <c r="W2452" s="3"/>
      <c r="X2452" s="3"/>
      <c r="Y2452" s="3"/>
      <c r="Z2452" s="3"/>
      <c r="AA2452" s="3"/>
      <c r="AB2452" s="3"/>
      <c r="AC2452" s="3"/>
      <c r="AD2452" s="3"/>
      <c r="AE2452" s="3"/>
      <c r="AF2452" s="3"/>
      <c r="AG2452" s="3"/>
      <c r="AH2452" s="3"/>
      <c r="AI2452" s="3"/>
      <c r="AJ2452" s="3"/>
      <c r="AK2452" s="3"/>
      <c r="AL2452" s="3"/>
      <c r="AM2452" s="3"/>
      <c r="AN2452" s="3"/>
      <c r="AO2452" s="3"/>
      <c r="AP2452" s="3"/>
      <c r="AQ2452" s="3"/>
      <c r="AR2452" s="3"/>
      <c r="AS2452" s="3"/>
      <c r="AT2452" s="3"/>
      <c r="AU2452" s="3"/>
      <c r="AV2452" s="3"/>
      <c r="AW2452" s="16"/>
      <c r="AX2452" s="16"/>
      <c r="AY2452" s="16"/>
    </row>
    <row r="2453" spans="1:51" s="15" customFormat="1" ht="15.75" customHeight="1">
      <c r="A2453" s="19"/>
      <c r="B2453" s="3"/>
      <c r="C2453" s="3"/>
      <c r="D2453" s="3"/>
      <c r="E2453" s="3"/>
      <c r="F2453" s="3"/>
      <c r="G2453" s="34"/>
      <c r="H2453" s="3"/>
      <c r="I2453" s="3"/>
      <c r="J2453" s="3"/>
      <c r="K2453" s="3"/>
      <c r="L2453" s="3"/>
      <c r="M2453" s="3"/>
      <c r="N2453" s="3"/>
      <c r="O2453" s="3"/>
      <c r="P2453" s="3"/>
      <c r="Q2453" s="3"/>
      <c r="R2453" s="3"/>
      <c r="S2453" s="3"/>
      <c r="T2453" s="3"/>
      <c r="U2453" s="3"/>
      <c r="V2453" s="3"/>
      <c r="W2453" s="3"/>
      <c r="X2453" s="3"/>
      <c r="Y2453" s="3"/>
      <c r="Z2453" s="3"/>
      <c r="AA2453" s="3"/>
      <c r="AB2453" s="3"/>
      <c r="AC2453" s="3"/>
      <c r="AD2453" s="3"/>
      <c r="AE2453" s="3"/>
      <c r="AF2453" s="3"/>
      <c r="AG2453" s="3"/>
      <c r="AH2453" s="3"/>
      <c r="AI2453" s="3"/>
      <c r="AJ2453" s="3"/>
      <c r="AK2453" s="3"/>
      <c r="AL2453" s="3"/>
      <c r="AM2453" s="3"/>
      <c r="AN2453" s="3"/>
      <c r="AO2453" s="3"/>
      <c r="AP2453" s="3"/>
      <c r="AQ2453" s="3"/>
      <c r="AR2453" s="3"/>
      <c r="AS2453" s="3"/>
      <c r="AT2453" s="3"/>
      <c r="AU2453" s="3"/>
      <c r="AV2453" s="3"/>
      <c r="AW2453" s="16"/>
      <c r="AX2453" s="16"/>
      <c r="AY2453" s="16"/>
    </row>
    <row r="2454" spans="1:51" s="15" customFormat="1" ht="15.75" customHeight="1">
      <c r="A2454" s="19"/>
      <c r="B2454" s="3"/>
      <c r="C2454" s="3"/>
      <c r="D2454" s="3"/>
      <c r="E2454" s="3"/>
      <c r="F2454" s="3"/>
      <c r="G2454" s="34"/>
      <c r="H2454" s="3"/>
      <c r="I2454" s="3"/>
      <c r="J2454" s="3"/>
      <c r="K2454" s="3"/>
      <c r="L2454" s="3"/>
      <c r="M2454" s="3"/>
      <c r="N2454" s="3"/>
      <c r="O2454" s="3"/>
      <c r="P2454" s="3"/>
      <c r="Q2454" s="3"/>
      <c r="R2454" s="3"/>
      <c r="S2454" s="3"/>
      <c r="T2454" s="3"/>
      <c r="U2454" s="3"/>
      <c r="V2454" s="3"/>
      <c r="W2454" s="3"/>
      <c r="X2454" s="3"/>
      <c r="Y2454" s="3"/>
      <c r="Z2454" s="3"/>
      <c r="AA2454" s="3"/>
      <c r="AB2454" s="3"/>
      <c r="AC2454" s="3"/>
      <c r="AD2454" s="3"/>
      <c r="AE2454" s="3"/>
      <c r="AF2454" s="3"/>
      <c r="AG2454" s="3"/>
      <c r="AH2454" s="3"/>
      <c r="AI2454" s="3"/>
      <c r="AJ2454" s="3"/>
      <c r="AK2454" s="3"/>
      <c r="AL2454" s="3"/>
      <c r="AM2454" s="3"/>
      <c r="AN2454" s="3"/>
      <c r="AO2454" s="3"/>
      <c r="AP2454" s="3"/>
      <c r="AQ2454" s="3"/>
      <c r="AR2454" s="3"/>
      <c r="AS2454" s="3"/>
      <c r="AT2454" s="3"/>
      <c r="AU2454" s="3"/>
      <c r="AV2454" s="3"/>
      <c r="AW2454" s="16"/>
      <c r="AX2454" s="16"/>
      <c r="AY2454" s="16"/>
    </row>
    <row r="2455" spans="1:51" s="15" customFormat="1" ht="15.75" customHeight="1">
      <c r="A2455" s="19"/>
      <c r="B2455" s="3"/>
      <c r="C2455" s="3"/>
      <c r="D2455" s="3"/>
      <c r="E2455" s="3"/>
      <c r="F2455" s="3"/>
      <c r="G2455" s="34"/>
      <c r="H2455" s="3"/>
      <c r="I2455" s="3"/>
      <c r="J2455" s="3"/>
      <c r="K2455" s="3"/>
      <c r="L2455" s="3"/>
      <c r="M2455" s="3"/>
      <c r="N2455" s="3"/>
      <c r="O2455" s="3"/>
      <c r="P2455" s="3"/>
      <c r="Q2455" s="3"/>
      <c r="R2455" s="3"/>
      <c r="S2455" s="3"/>
      <c r="T2455" s="3"/>
      <c r="U2455" s="3"/>
      <c r="V2455" s="3"/>
      <c r="W2455" s="3"/>
      <c r="X2455" s="3"/>
      <c r="Y2455" s="3"/>
      <c r="Z2455" s="3"/>
      <c r="AA2455" s="3"/>
      <c r="AB2455" s="3"/>
      <c r="AC2455" s="3"/>
      <c r="AD2455" s="3"/>
      <c r="AE2455" s="3"/>
      <c r="AF2455" s="3"/>
      <c r="AG2455" s="3"/>
      <c r="AH2455" s="3"/>
      <c r="AI2455" s="3"/>
      <c r="AJ2455" s="3"/>
      <c r="AK2455" s="3"/>
      <c r="AL2455" s="3"/>
      <c r="AM2455" s="3"/>
      <c r="AN2455" s="3"/>
      <c r="AO2455" s="3"/>
      <c r="AP2455" s="3"/>
      <c r="AQ2455" s="3"/>
      <c r="AR2455" s="3"/>
      <c r="AS2455" s="3"/>
      <c r="AT2455" s="3"/>
      <c r="AU2455" s="3"/>
      <c r="AV2455" s="3"/>
      <c r="AW2455" s="16"/>
      <c r="AX2455" s="16"/>
      <c r="AY2455" s="16"/>
    </row>
    <row r="2456" spans="1:51" s="15" customFormat="1" ht="15.75" customHeight="1">
      <c r="A2456" s="19"/>
      <c r="B2456" s="3"/>
      <c r="C2456" s="3"/>
      <c r="D2456" s="3"/>
      <c r="E2456" s="3"/>
      <c r="F2456" s="3"/>
      <c r="G2456" s="34"/>
      <c r="H2456" s="3"/>
      <c r="I2456" s="3"/>
      <c r="J2456" s="3"/>
      <c r="K2456" s="3"/>
      <c r="L2456" s="3"/>
      <c r="M2456" s="3"/>
      <c r="N2456" s="3"/>
      <c r="O2456" s="3"/>
      <c r="P2456" s="3"/>
      <c r="Q2456" s="3"/>
      <c r="R2456" s="3"/>
      <c r="S2456" s="3"/>
      <c r="T2456" s="3"/>
      <c r="U2456" s="3"/>
      <c r="V2456" s="3"/>
      <c r="W2456" s="3"/>
      <c r="X2456" s="3"/>
      <c r="Y2456" s="3"/>
      <c r="Z2456" s="3"/>
      <c r="AA2456" s="3"/>
      <c r="AB2456" s="3"/>
      <c r="AC2456" s="3"/>
      <c r="AD2456" s="3"/>
      <c r="AE2456" s="3"/>
      <c r="AF2456" s="3"/>
      <c r="AG2456" s="3"/>
      <c r="AH2456" s="3"/>
      <c r="AI2456" s="3"/>
      <c r="AJ2456" s="3"/>
      <c r="AK2456" s="3"/>
      <c r="AL2456" s="3"/>
      <c r="AM2456" s="3"/>
      <c r="AN2456" s="3"/>
      <c r="AO2456" s="3"/>
      <c r="AP2456" s="3"/>
      <c r="AQ2456" s="3"/>
      <c r="AR2456" s="3"/>
      <c r="AS2456" s="3"/>
      <c r="AT2456" s="3"/>
      <c r="AU2456" s="3"/>
      <c r="AV2456" s="3"/>
      <c r="AW2456" s="16"/>
      <c r="AX2456" s="16"/>
      <c r="AY2456" s="16"/>
    </row>
    <row r="2457" spans="1:51" s="15" customFormat="1" ht="15.75" customHeight="1">
      <c r="A2457" s="19"/>
      <c r="B2457" s="3"/>
      <c r="C2457" s="3"/>
      <c r="D2457" s="3"/>
      <c r="E2457" s="3"/>
      <c r="F2457" s="3"/>
      <c r="G2457" s="34"/>
      <c r="H2457" s="3"/>
      <c r="I2457" s="3"/>
      <c r="J2457" s="3"/>
      <c r="K2457" s="3"/>
      <c r="L2457" s="3"/>
      <c r="M2457" s="3"/>
      <c r="N2457" s="3"/>
      <c r="O2457" s="3"/>
      <c r="P2457" s="3"/>
      <c r="Q2457" s="3"/>
      <c r="R2457" s="3"/>
      <c r="S2457" s="3"/>
      <c r="T2457" s="3"/>
      <c r="U2457" s="3"/>
      <c r="V2457" s="3"/>
      <c r="W2457" s="3"/>
      <c r="X2457" s="3"/>
      <c r="Y2457" s="3"/>
      <c r="Z2457" s="3"/>
      <c r="AA2457" s="3"/>
      <c r="AB2457" s="3"/>
      <c r="AC2457" s="3"/>
      <c r="AD2457" s="3"/>
      <c r="AE2457" s="3"/>
      <c r="AF2457" s="3"/>
      <c r="AG2457" s="3"/>
      <c r="AH2457" s="3"/>
      <c r="AI2457" s="3"/>
      <c r="AJ2457" s="3"/>
      <c r="AK2457" s="3"/>
      <c r="AL2457" s="3"/>
      <c r="AM2457" s="3"/>
      <c r="AN2457" s="3"/>
      <c r="AO2457" s="3"/>
      <c r="AP2457" s="3"/>
      <c r="AQ2457" s="3"/>
      <c r="AR2457" s="3"/>
      <c r="AS2457" s="3"/>
      <c r="AT2457" s="3"/>
      <c r="AU2457" s="3"/>
      <c r="AV2457" s="3"/>
      <c r="AW2457" s="16"/>
      <c r="AX2457" s="16"/>
      <c r="AY2457" s="16"/>
    </row>
    <row r="2458" spans="1:51" s="15" customFormat="1" ht="15.75" customHeight="1">
      <c r="A2458" s="19"/>
      <c r="B2458" s="3"/>
      <c r="C2458" s="3"/>
      <c r="D2458" s="3"/>
      <c r="E2458" s="3"/>
      <c r="F2458" s="3"/>
      <c r="G2458" s="34"/>
      <c r="H2458" s="3"/>
      <c r="I2458" s="3"/>
      <c r="J2458" s="3"/>
      <c r="K2458" s="3"/>
      <c r="L2458" s="3"/>
      <c r="M2458" s="3"/>
      <c r="N2458" s="3"/>
      <c r="O2458" s="3"/>
      <c r="P2458" s="3"/>
      <c r="Q2458" s="3"/>
      <c r="R2458" s="3"/>
      <c r="S2458" s="3"/>
      <c r="T2458" s="3"/>
      <c r="U2458" s="3"/>
      <c r="V2458" s="3"/>
      <c r="W2458" s="3"/>
      <c r="X2458" s="3"/>
      <c r="Y2458" s="3"/>
      <c r="Z2458" s="3"/>
      <c r="AA2458" s="3"/>
      <c r="AB2458" s="3"/>
      <c r="AC2458" s="3"/>
      <c r="AD2458" s="3"/>
      <c r="AE2458" s="3"/>
      <c r="AF2458" s="3"/>
      <c r="AG2458" s="3"/>
      <c r="AH2458" s="3"/>
      <c r="AI2458" s="3"/>
      <c r="AJ2458" s="3"/>
      <c r="AK2458" s="3"/>
      <c r="AL2458" s="3"/>
      <c r="AM2458" s="3"/>
      <c r="AN2458" s="3"/>
      <c r="AO2458" s="3"/>
      <c r="AP2458" s="3"/>
      <c r="AQ2458" s="3"/>
      <c r="AR2458" s="3"/>
      <c r="AS2458" s="3"/>
      <c r="AT2458" s="3"/>
      <c r="AU2458" s="3"/>
      <c r="AV2458" s="3"/>
      <c r="AW2458" s="16"/>
      <c r="AX2458" s="16"/>
      <c r="AY2458" s="16"/>
    </row>
    <row r="2459" spans="1:51" s="15" customFormat="1" ht="15.75" customHeight="1">
      <c r="A2459" s="19"/>
      <c r="B2459" s="3"/>
      <c r="C2459" s="3"/>
      <c r="D2459" s="3"/>
      <c r="E2459" s="3"/>
      <c r="F2459" s="3"/>
      <c r="G2459" s="34"/>
      <c r="H2459" s="3"/>
      <c r="I2459" s="3"/>
      <c r="J2459" s="3"/>
      <c r="K2459" s="3"/>
      <c r="L2459" s="3"/>
      <c r="M2459" s="3"/>
      <c r="N2459" s="3"/>
      <c r="O2459" s="3"/>
      <c r="P2459" s="3"/>
      <c r="Q2459" s="3"/>
      <c r="R2459" s="3"/>
      <c r="S2459" s="3"/>
      <c r="T2459" s="3"/>
      <c r="U2459" s="3"/>
      <c r="V2459" s="3"/>
      <c r="W2459" s="3"/>
      <c r="X2459" s="3"/>
      <c r="Y2459" s="3"/>
      <c r="Z2459" s="3"/>
      <c r="AA2459" s="3"/>
      <c r="AB2459" s="3"/>
      <c r="AC2459" s="3"/>
      <c r="AD2459" s="3"/>
      <c r="AE2459" s="3"/>
      <c r="AF2459" s="3"/>
      <c r="AG2459" s="3"/>
      <c r="AH2459" s="3"/>
      <c r="AI2459" s="3"/>
      <c r="AJ2459" s="3"/>
      <c r="AK2459" s="3"/>
      <c r="AL2459" s="3"/>
      <c r="AM2459" s="3"/>
      <c r="AN2459" s="3"/>
      <c r="AO2459" s="3"/>
      <c r="AP2459" s="3"/>
      <c r="AQ2459" s="3"/>
      <c r="AR2459" s="3"/>
      <c r="AS2459" s="3"/>
      <c r="AT2459" s="3"/>
      <c r="AU2459" s="3"/>
      <c r="AV2459" s="3"/>
      <c r="AW2459" s="16"/>
      <c r="AX2459" s="16"/>
      <c r="AY2459" s="16"/>
    </row>
    <row r="2460" spans="1:51" s="15" customFormat="1" ht="15.75" customHeight="1">
      <c r="A2460" s="19"/>
      <c r="B2460" s="3"/>
      <c r="C2460" s="3"/>
      <c r="D2460" s="3"/>
      <c r="E2460" s="3"/>
      <c r="F2460" s="3"/>
      <c r="G2460" s="34"/>
      <c r="H2460" s="3"/>
      <c r="I2460" s="3"/>
      <c r="J2460" s="3"/>
      <c r="K2460" s="3"/>
      <c r="L2460" s="3"/>
      <c r="M2460" s="3"/>
      <c r="N2460" s="3"/>
      <c r="O2460" s="3"/>
      <c r="P2460" s="3"/>
      <c r="Q2460" s="3"/>
      <c r="R2460" s="3"/>
      <c r="S2460" s="3"/>
      <c r="T2460" s="3"/>
      <c r="U2460" s="3"/>
      <c r="V2460" s="3"/>
      <c r="W2460" s="3"/>
      <c r="X2460" s="3"/>
      <c r="Y2460" s="3"/>
      <c r="Z2460" s="3"/>
      <c r="AA2460" s="3"/>
      <c r="AB2460" s="3"/>
      <c r="AC2460" s="3"/>
      <c r="AD2460" s="3"/>
      <c r="AE2460" s="3"/>
      <c r="AF2460" s="3"/>
      <c r="AG2460" s="3"/>
      <c r="AH2460" s="3"/>
      <c r="AI2460" s="3"/>
      <c r="AJ2460" s="3"/>
      <c r="AK2460" s="3"/>
      <c r="AL2460" s="3"/>
      <c r="AM2460" s="3"/>
      <c r="AN2460" s="3"/>
      <c r="AO2460" s="3"/>
      <c r="AP2460" s="3"/>
      <c r="AQ2460" s="3"/>
      <c r="AR2460" s="3"/>
      <c r="AS2460" s="3"/>
      <c r="AT2460" s="3"/>
      <c r="AU2460" s="3"/>
      <c r="AV2460" s="3"/>
      <c r="AW2460" s="16"/>
      <c r="AX2460" s="16"/>
      <c r="AY2460" s="16"/>
    </row>
    <row r="2461" spans="1:51" s="15" customFormat="1" ht="15.75" customHeight="1">
      <c r="A2461" s="19"/>
      <c r="B2461" s="3"/>
      <c r="C2461" s="3"/>
      <c r="D2461" s="3"/>
      <c r="E2461" s="3"/>
      <c r="F2461" s="3"/>
      <c r="G2461" s="34"/>
      <c r="H2461" s="3"/>
      <c r="I2461" s="3"/>
      <c r="J2461" s="3"/>
      <c r="K2461" s="3"/>
      <c r="L2461" s="3"/>
      <c r="M2461" s="3"/>
      <c r="N2461" s="3"/>
      <c r="O2461" s="3"/>
      <c r="P2461" s="3"/>
      <c r="Q2461" s="3"/>
      <c r="R2461" s="3"/>
      <c r="S2461" s="3"/>
      <c r="T2461" s="3"/>
      <c r="U2461" s="3"/>
      <c r="V2461" s="3"/>
      <c r="W2461" s="3"/>
      <c r="X2461" s="3"/>
      <c r="Y2461" s="3"/>
      <c r="Z2461" s="3"/>
      <c r="AA2461" s="3"/>
      <c r="AB2461" s="3"/>
      <c r="AC2461" s="3"/>
      <c r="AD2461" s="3"/>
      <c r="AE2461" s="3"/>
      <c r="AF2461" s="3"/>
      <c r="AG2461" s="3"/>
      <c r="AH2461" s="3"/>
      <c r="AI2461" s="3"/>
      <c r="AJ2461" s="3"/>
      <c r="AK2461" s="3"/>
      <c r="AL2461" s="3"/>
      <c r="AM2461" s="3"/>
      <c r="AN2461" s="3"/>
      <c r="AO2461" s="3"/>
      <c r="AP2461" s="3"/>
      <c r="AQ2461" s="3"/>
      <c r="AR2461" s="3"/>
      <c r="AS2461" s="3"/>
      <c r="AT2461" s="3"/>
      <c r="AU2461" s="3"/>
      <c r="AV2461" s="3"/>
      <c r="AW2461" s="16"/>
      <c r="AX2461" s="16"/>
      <c r="AY2461" s="16"/>
    </row>
    <row r="2462" spans="1:51" s="15" customFormat="1" ht="15.75" customHeight="1">
      <c r="A2462" s="19"/>
      <c r="B2462" s="3"/>
      <c r="C2462" s="3"/>
      <c r="D2462" s="3"/>
      <c r="E2462" s="3"/>
      <c r="F2462" s="3"/>
      <c r="G2462" s="34"/>
      <c r="H2462" s="3"/>
      <c r="I2462" s="3"/>
      <c r="J2462" s="3"/>
      <c r="K2462" s="3"/>
      <c r="L2462" s="3"/>
      <c r="M2462" s="3"/>
      <c r="N2462" s="3"/>
      <c r="O2462" s="3"/>
      <c r="P2462" s="3"/>
      <c r="Q2462" s="3"/>
      <c r="R2462" s="3"/>
      <c r="S2462" s="3"/>
      <c r="T2462" s="3"/>
      <c r="U2462" s="3"/>
      <c r="V2462" s="3"/>
      <c r="W2462" s="3"/>
      <c r="X2462" s="3"/>
      <c r="Y2462" s="3"/>
      <c r="Z2462" s="3"/>
      <c r="AA2462" s="3"/>
      <c r="AB2462" s="3"/>
      <c r="AC2462" s="3"/>
      <c r="AD2462" s="3"/>
      <c r="AE2462" s="3"/>
      <c r="AF2462" s="3"/>
      <c r="AG2462" s="3"/>
      <c r="AH2462" s="3"/>
      <c r="AI2462" s="3"/>
      <c r="AJ2462" s="3"/>
      <c r="AK2462" s="3"/>
      <c r="AL2462" s="3"/>
      <c r="AM2462" s="3"/>
      <c r="AN2462" s="3"/>
      <c r="AO2462" s="3"/>
      <c r="AP2462" s="3"/>
      <c r="AQ2462" s="3"/>
      <c r="AR2462" s="3"/>
      <c r="AS2462" s="3"/>
      <c r="AT2462" s="3"/>
      <c r="AU2462" s="3"/>
      <c r="AV2462" s="3"/>
      <c r="AW2462" s="16"/>
      <c r="AX2462" s="16"/>
      <c r="AY2462" s="16"/>
    </row>
    <row r="2463" spans="1:51" s="15" customFormat="1" ht="15.75" customHeight="1">
      <c r="A2463" s="19"/>
      <c r="B2463" s="3"/>
      <c r="C2463" s="3"/>
      <c r="D2463" s="3"/>
      <c r="E2463" s="3"/>
      <c r="F2463" s="3"/>
      <c r="G2463" s="34"/>
      <c r="H2463" s="3"/>
      <c r="I2463" s="3"/>
      <c r="J2463" s="3"/>
      <c r="K2463" s="3"/>
      <c r="L2463" s="3"/>
      <c r="M2463" s="3"/>
      <c r="N2463" s="3"/>
      <c r="O2463" s="3"/>
      <c r="P2463" s="3"/>
      <c r="Q2463" s="3"/>
      <c r="R2463" s="3"/>
      <c r="S2463" s="3"/>
      <c r="T2463" s="3"/>
      <c r="U2463" s="3"/>
      <c r="V2463" s="3"/>
      <c r="W2463" s="3"/>
      <c r="X2463" s="3"/>
      <c r="Y2463" s="3"/>
      <c r="Z2463" s="3"/>
      <c r="AA2463" s="3"/>
      <c r="AB2463" s="3"/>
      <c r="AC2463" s="3"/>
      <c r="AD2463" s="3"/>
      <c r="AE2463" s="3"/>
      <c r="AF2463" s="3"/>
      <c r="AG2463" s="3"/>
      <c r="AH2463" s="3"/>
      <c r="AI2463" s="3"/>
      <c r="AJ2463" s="3"/>
      <c r="AK2463" s="3"/>
      <c r="AL2463" s="3"/>
      <c r="AM2463" s="3"/>
      <c r="AN2463" s="3"/>
      <c r="AO2463" s="3"/>
      <c r="AP2463" s="3"/>
      <c r="AQ2463" s="3"/>
      <c r="AR2463" s="3"/>
      <c r="AS2463" s="3"/>
      <c r="AT2463" s="3"/>
      <c r="AU2463" s="3"/>
      <c r="AV2463" s="3"/>
      <c r="AW2463" s="16"/>
      <c r="AX2463" s="16"/>
      <c r="AY2463" s="16"/>
    </row>
    <row r="2464" spans="1:51" s="15" customFormat="1" ht="15.75" customHeight="1">
      <c r="A2464" s="19"/>
      <c r="B2464" s="3"/>
      <c r="C2464" s="3"/>
      <c r="D2464" s="3"/>
      <c r="E2464" s="3"/>
      <c r="F2464" s="3"/>
      <c r="G2464" s="34"/>
      <c r="H2464" s="3"/>
      <c r="I2464" s="3"/>
      <c r="J2464" s="3"/>
      <c r="K2464" s="3"/>
      <c r="L2464" s="3"/>
      <c r="M2464" s="3"/>
      <c r="N2464" s="3"/>
      <c r="O2464" s="3"/>
      <c r="P2464" s="3"/>
      <c r="Q2464" s="3"/>
      <c r="R2464" s="3"/>
      <c r="S2464" s="3"/>
      <c r="T2464" s="3"/>
      <c r="U2464" s="3"/>
      <c r="V2464" s="3"/>
      <c r="W2464" s="3"/>
      <c r="X2464" s="3"/>
      <c r="Y2464" s="3"/>
      <c r="Z2464" s="3"/>
      <c r="AA2464" s="3"/>
      <c r="AB2464" s="3"/>
      <c r="AC2464" s="3"/>
      <c r="AD2464" s="3"/>
      <c r="AE2464" s="3"/>
      <c r="AF2464" s="3"/>
      <c r="AG2464" s="3"/>
      <c r="AH2464" s="3"/>
      <c r="AI2464" s="3"/>
      <c r="AJ2464" s="3"/>
      <c r="AK2464" s="3"/>
      <c r="AL2464" s="3"/>
      <c r="AM2464" s="3"/>
      <c r="AN2464" s="3"/>
      <c r="AO2464" s="3"/>
      <c r="AP2464" s="3"/>
      <c r="AQ2464" s="3"/>
      <c r="AR2464" s="3"/>
      <c r="AS2464" s="3"/>
      <c r="AT2464" s="3"/>
      <c r="AU2464" s="3"/>
      <c r="AV2464" s="3"/>
      <c r="AW2464" s="16"/>
      <c r="AX2464" s="16"/>
      <c r="AY2464" s="16"/>
    </row>
    <row r="2465" spans="1:51" s="15" customFormat="1" ht="15.75" customHeight="1">
      <c r="A2465" s="19"/>
      <c r="B2465" s="3"/>
      <c r="C2465" s="3"/>
      <c r="D2465" s="3"/>
      <c r="E2465" s="3"/>
      <c r="F2465" s="3"/>
      <c r="G2465" s="34"/>
      <c r="H2465" s="3"/>
      <c r="I2465" s="3"/>
      <c r="J2465" s="3"/>
      <c r="K2465" s="3"/>
      <c r="L2465" s="3"/>
      <c r="M2465" s="3"/>
      <c r="N2465" s="3"/>
      <c r="O2465" s="3"/>
      <c r="P2465" s="3"/>
      <c r="Q2465" s="3"/>
      <c r="R2465" s="3"/>
      <c r="S2465" s="3"/>
      <c r="T2465" s="3"/>
      <c r="U2465" s="3"/>
      <c r="V2465" s="3"/>
      <c r="W2465" s="3"/>
      <c r="X2465" s="3"/>
      <c r="Y2465" s="3"/>
      <c r="Z2465" s="3"/>
      <c r="AA2465" s="3"/>
      <c r="AB2465" s="3"/>
      <c r="AC2465" s="3"/>
      <c r="AD2465" s="3"/>
      <c r="AE2465" s="3"/>
      <c r="AF2465" s="3"/>
      <c r="AG2465" s="3"/>
      <c r="AH2465" s="3"/>
      <c r="AI2465" s="3"/>
      <c r="AJ2465" s="3"/>
      <c r="AK2465" s="3"/>
      <c r="AL2465" s="3"/>
      <c r="AM2465" s="3"/>
      <c r="AN2465" s="3"/>
      <c r="AO2465" s="3"/>
      <c r="AP2465" s="3"/>
      <c r="AQ2465" s="3"/>
      <c r="AR2465" s="3"/>
      <c r="AS2465" s="3"/>
      <c r="AT2465" s="3"/>
      <c r="AU2465" s="3"/>
      <c r="AV2465" s="3"/>
      <c r="AW2465" s="16"/>
      <c r="AX2465" s="16"/>
      <c r="AY2465" s="16"/>
    </row>
    <row r="2466" spans="1:51" s="15" customFormat="1" ht="15.75" customHeight="1">
      <c r="A2466" s="19"/>
      <c r="B2466" s="3"/>
      <c r="C2466" s="3"/>
      <c r="D2466" s="3"/>
      <c r="E2466" s="3"/>
      <c r="F2466" s="3"/>
      <c r="G2466" s="34"/>
      <c r="H2466" s="3"/>
      <c r="I2466" s="3"/>
      <c r="J2466" s="3"/>
      <c r="K2466" s="3"/>
      <c r="L2466" s="3"/>
      <c r="M2466" s="3"/>
      <c r="N2466" s="3"/>
      <c r="O2466" s="3"/>
      <c r="P2466" s="3"/>
      <c r="Q2466" s="3"/>
      <c r="R2466" s="3"/>
      <c r="S2466" s="3"/>
      <c r="T2466" s="3"/>
      <c r="U2466" s="3"/>
      <c r="V2466" s="3"/>
      <c r="W2466" s="3"/>
      <c r="X2466" s="3"/>
      <c r="Y2466" s="3"/>
      <c r="Z2466" s="3"/>
      <c r="AA2466" s="3"/>
      <c r="AB2466" s="3"/>
      <c r="AC2466" s="3"/>
      <c r="AD2466" s="3"/>
      <c r="AE2466" s="3"/>
      <c r="AF2466" s="3"/>
      <c r="AG2466" s="3"/>
      <c r="AH2466" s="3"/>
      <c r="AI2466" s="3"/>
      <c r="AJ2466" s="3"/>
      <c r="AK2466" s="3"/>
      <c r="AL2466" s="3"/>
      <c r="AM2466" s="3"/>
      <c r="AN2466" s="3"/>
      <c r="AO2466" s="3"/>
      <c r="AP2466" s="3"/>
      <c r="AQ2466" s="3"/>
      <c r="AR2466" s="3"/>
      <c r="AS2466" s="3"/>
      <c r="AT2466" s="3"/>
      <c r="AU2466" s="3"/>
      <c r="AV2466" s="3"/>
      <c r="AW2466" s="16"/>
      <c r="AX2466" s="16"/>
      <c r="AY2466" s="16"/>
    </row>
    <row r="2467" spans="1:51" s="15" customFormat="1" ht="15.75" customHeight="1">
      <c r="A2467" s="19"/>
      <c r="B2467" s="3"/>
      <c r="C2467" s="3"/>
      <c r="D2467" s="3"/>
      <c r="E2467" s="3"/>
      <c r="F2467" s="3"/>
      <c r="G2467" s="34"/>
      <c r="H2467" s="3"/>
      <c r="I2467" s="3"/>
      <c r="J2467" s="3"/>
      <c r="K2467" s="3"/>
      <c r="L2467" s="3"/>
      <c r="M2467" s="3"/>
      <c r="N2467" s="3"/>
      <c r="O2467" s="3"/>
      <c r="P2467" s="3"/>
      <c r="Q2467" s="3"/>
      <c r="R2467" s="3"/>
      <c r="S2467" s="3"/>
      <c r="T2467" s="3"/>
      <c r="U2467" s="3"/>
      <c r="V2467" s="3"/>
      <c r="W2467" s="3"/>
      <c r="X2467" s="3"/>
      <c r="Y2467" s="3"/>
      <c r="Z2467" s="3"/>
      <c r="AA2467" s="3"/>
      <c r="AB2467" s="3"/>
      <c r="AC2467" s="3"/>
      <c r="AD2467" s="3"/>
      <c r="AE2467" s="3"/>
      <c r="AF2467" s="3"/>
      <c r="AG2467" s="3"/>
      <c r="AH2467" s="3"/>
      <c r="AI2467" s="3"/>
      <c r="AJ2467" s="3"/>
      <c r="AK2467" s="3"/>
      <c r="AL2467" s="3"/>
      <c r="AM2467" s="3"/>
      <c r="AN2467" s="3"/>
      <c r="AO2467" s="3"/>
      <c r="AP2467" s="3"/>
      <c r="AQ2467" s="3"/>
      <c r="AR2467" s="3"/>
      <c r="AS2467" s="3"/>
      <c r="AT2467" s="3"/>
      <c r="AU2467" s="3"/>
      <c r="AV2467" s="3"/>
      <c r="AW2467" s="16"/>
      <c r="AX2467" s="16"/>
      <c r="AY2467" s="16"/>
    </row>
    <row r="2468" spans="1:51" s="15" customFormat="1" ht="15.75" customHeight="1">
      <c r="A2468" s="19"/>
      <c r="B2468" s="3"/>
      <c r="C2468" s="3"/>
      <c r="D2468" s="3"/>
      <c r="E2468" s="3"/>
      <c r="F2468" s="3"/>
      <c r="G2468" s="34"/>
      <c r="H2468" s="3"/>
      <c r="I2468" s="3"/>
      <c r="J2468" s="3"/>
      <c r="K2468" s="3"/>
      <c r="L2468" s="3"/>
      <c r="M2468" s="3"/>
      <c r="N2468" s="3"/>
      <c r="O2468" s="3"/>
      <c r="P2468" s="3"/>
      <c r="Q2468" s="3"/>
      <c r="R2468" s="3"/>
      <c r="S2468" s="3"/>
      <c r="T2468" s="3"/>
      <c r="U2468" s="3"/>
      <c r="V2468" s="3"/>
      <c r="W2468" s="3"/>
      <c r="X2468" s="3"/>
      <c r="Y2468" s="3"/>
      <c r="Z2468" s="3"/>
      <c r="AA2468" s="3"/>
      <c r="AB2468" s="3"/>
      <c r="AC2468" s="3"/>
      <c r="AD2468" s="3"/>
      <c r="AE2468" s="3"/>
      <c r="AF2468" s="3"/>
      <c r="AG2468" s="3"/>
      <c r="AH2468" s="3"/>
      <c r="AI2468" s="3"/>
      <c r="AJ2468" s="3"/>
      <c r="AK2468" s="3"/>
      <c r="AL2468" s="3"/>
      <c r="AM2468" s="3"/>
      <c r="AN2468" s="3"/>
      <c r="AO2468" s="3"/>
      <c r="AP2468" s="3"/>
      <c r="AQ2468" s="3"/>
      <c r="AR2468" s="3"/>
      <c r="AS2468" s="3"/>
      <c r="AT2468" s="3"/>
      <c r="AU2468" s="3"/>
      <c r="AV2468" s="3"/>
      <c r="AW2468" s="16"/>
      <c r="AX2468" s="16"/>
      <c r="AY2468" s="16"/>
    </row>
    <row r="2469" spans="1:51" s="15" customFormat="1" ht="15.75" customHeight="1">
      <c r="A2469" s="19"/>
      <c r="B2469" s="3"/>
      <c r="C2469" s="3"/>
      <c r="D2469" s="3"/>
      <c r="E2469" s="3"/>
      <c r="F2469" s="3"/>
      <c r="G2469" s="34"/>
      <c r="H2469" s="3"/>
      <c r="I2469" s="3"/>
      <c r="J2469" s="3"/>
      <c r="K2469" s="3"/>
      <c r="L2469" s="3"/>
      <c r="M2469" s="3"/>
      <c r="N2469" s="3"/>
      <c r="O2469" s="3"/>
      <c r="P2469" s="3"/>
      <c r="Q2469" s="3"/>
      <c r="R2469" s="3"/>
      <c r="S2469" s="3"/>
      <c r="T2469" s="3"/>
      <c r="U2469" s="3"/>
      <c r="V2469" s="3"/>
      <c r="W2469" s="3"/>
      <c r="X2469" s="3"/>
      <c r="Y2469" s="3"/>
      <c r="Z2469" s="3"/>
      <c r="AA2469" s="3"/>
      <c r="AB2469" s="3"/>
      <c r="AC2469" s="3"/>
      <c r="AD2469" s="3"/>
      <c r="AE2469" s="3"/>
      <c r="AF2469" s="3"/>
      <c r="AG2469" s="3"/>
      <c r="AH2469" s="3"/>
      <c r="AI2469" s="3"/>
      <c r="AJ2469" s="3"/>
      <c r="AK2469" s="3"/>
      <c r="AL2469" s="3"/>
      <c r="AM2469" s="3"/>
      <c r="AN2469" s="3"/>
      <c r="AO2469" s="3"/>
      <c r="AP2469" s="3"/>
      <c r="AQ2469" s="3"/>
      <c r="AR2469" s="3"/>
      <c r="AS2469" s="3"/>
      <c r="AT2469" s="3"/>
      <c r="AU2469" s="3"/>
      <c r="AV2469" s="3"/>
      <c r="AW2469" s="16"/>
      <c r="AX2469" s="16"/>
      <c r="AY2469" s="16"/>
    </row>
    <row r="2470" spans="1:51" s="15" customFormat="1" ht="15.75" customHeight="1">
      <c r="A2470" s="19"/>
      <c r="B2470" s="3"/>
      <c r="C2470" s="3"/>
      <c r="D2470" s="3"/>
      <c r="E2470" s="3"/>
      <c r="F2470" s="3"/>
      <c r="G2470" s="34"/>
      <c r="H2470" s="3"/>
      <c r="I2470" s="3"/>
      <c r="J2470" s="3"/>
      <c r="K2470" s="3"/>
      <c r="L2470" s="3"/>
      <c r="M2470" s="3"/>
      <c r="N2470" s="3"/>
      <c r="O2470" s="3"/>
      <c r="P2470" s="3"/>
      <c r="Q2470" s="3"/>
      <c r="R2470" s="3"/>
      <c r="S2470" s="3"/>
      <c r="T2470" s="3"/>
      <c r="U2470" s="3"/>
      <c r="V2470" s="3"/>
      <c r="W2470" s="3"/>
      <c r="X2470" s="3"/>
      <c r="Y2470" s="3"/>
      <c r="Z2470" s="3"/>
      <c r="AA2470" s="3"/>
      <c r="AB2470" s="3"/>
      <c r="AC2470" s="3"/>
      <c r="AD2470" s="3"/>
      <c r="AE2470" s="3"/>
      <c r="AF2470" s="3"/>
      <c r="AG2470" s="3"/>
      <c r="AH2470" s="3"/>
      <c r="AI2470" s="3"/>
      <c r="AJ2470" s="3"/>
      <c r="AK2470" s="3"/>
      <c r="AL2470" s="3"/>
      <c r="AM2470" s="3"/>
      <c r="AN2470" s="3"/>
      <c r="AO2470" s="3"/>
      <c r="AP2470" s="3"/>
      <c r="AQ2470" s="3"/>
      <c r="AR2470" s="3"/>
      <c r="AS2470" s="3"/>
      <c r="AT2470" s="3"/>
      <c r="AU2470" s="3"/>
      <c r="AV2470" s="3"/>
      <c r="AW2470" s="16"/>
      <c r="AX2470" s="16"/>
      <c r="AY2470" s="16"/>
    </row>
    <row r="2471" spans="1:51" s="15" customFormat="1" ht="15.75" customHeight="1">
      <c r="A2471" s="19"/>
      <c r="B2471" s="3"/>
      <c r="C2471" s="3"/>
      <c r="D2471" s="3"/>
      <c r="E2471" s="3"/>
      <c r="F2471" s="3"/>
      <c r="G2471" s="34"/>
      <c r="H2471" s="3"/>
      <c r="I2471" s="3"/>
      <c r="J2471" s="3"/>
      <c r="K2471" s="3"/>
      <c r="L2471" s="3"/>
      <c r="M2471" s="3"/>
      <c r="N2471" s="3"/>
      <c r="O2471" s="3"/>
      <c r="P2471" s="3"/>
      <c r="Q2471" s="3"/>
      <c r="R2471" s="3"/>
      <c r="S2471" s="3"/>
      <c r="T2471" s="3"/>
      <c r="U2471" s="3"/>
      <c r="V2471" s="3"/>
      <c r="W2471" s="3"/>
      <c r="X2471" s="3"/>
      <c r="Y2471" s="3"/>
      <c r="Z2471" s="3"/>
      <c r="AA2471" s="3"/>
      <c r="AB2471" s="3"/>
      <c r="AC2471" s="3"/>
      <c r="AD2471" s="3"/>
      <c r="AE2471" s="3"/>
      <c r="AF2471" s="3"/>
      <c r="AG2471" s="3"/>
      <c r="AH2471" s="3"/>
      <c r="AI2471" s="3"/>
      <c r="AJ2471" s="3"/>
      <c r="AK2471" s="3"/>
      <c r="AL2471" s="3"/>
      <c r="AM2471" s="3"/>
      <c r="AN2471" s="3"/>
      <c r="AO2471" s="3"/>
      <c r="AP2471" s="3"/>
      <c r="AQ2471" s="3"/>
      <c r="AR2471" s="3"/>
      <c r="AS2471" s="3"/>
      <c r="AT2471" s="3"/>
      <c r="AU2471" s="3"/>
      <c r="AV2471" s="3"/>
      <c r="AW2471" s="16"/>
      <c r="AX2471" s="16"/>
      <c r="AY2471" s="16"/>
    </row>
    <row r="2472" spans="1:51" s="15" customFormat="1" ht="15.75" customHeight="1">
      <c r="A2472" s="19"/>
      <c r="B2472" s="3"/>
      <c r="C2472" s="3"/>
      <c r="D2472" s="3"/>
      <c r="E2472" s="3"/>
      <c r="F2472" s="3"/>
      <c r="G2472" s="34"/>
      <c r="H2472" s="3"/>
      <c r="I2472" s="3"/>
      <c r="J2472" s="3"/>
      <c r="K2472" s="3"/>
      <c r="L2472" s="3"/>
      <c r="M2472" s="3"/>
      <c r="N2472" s="3"/>
      <c r="O2472" s="3"/>
      <c r="P2472" s="3"/>
      <c r="Q2472" s="3"/>
      <c r="R2472" s="3"/>
      <c r="S2472" s="3"/>
      <c r="T2472" s="3"/>
      <c r="U2472" s="3"/>
      <c r="V2472" s="3"/>
      <c r="W2472" s="3"/>
      <c r="X2472" s="3"/>
      <c r="Y2472" s="3"/>
      <c r="Z2472" s="3"/>
      <c r="AA2472" s="3"/>
      <c r="AB2472" s="3"/>
      <c r="AC2472" s="3"/>
      <c r="AD2472" s="3"/>
      <c r="AE2472" s="3"/>
      <c r="AF2472" s="3"/>
      <c r="AG2472" s="3"/>
      <c r="AH2472" s="3"/>
      <c r="AI2472" s="3"/>
      <c r="AJ2472" s="3"/>
      <c r="AK2472" s="3"/>
      <c r="AL2472" s="3"/>
      <c r="AM2472" s="3"/>
      <c r="AN2472" s="3"/>
      <c r="AO2472" s="3"/>
      <c r="AP2472" s="3"/>
      <c r="AQ2472" s="3"/>
      <c r="AR2472" s="3"/>
      <c r="AS2472" s="3"/>
      <c r="AT2472" s="3"/>
      <c r="AU2472" s="3"/>
      <c r="AV2472" s="3"/>
      <c r="AW2472" s="16"/>
      <c r="AX2472" s="16"/>
      <c r="AY2472" s="16"/>
    </row>
    <row r="2473" spans="1:51" s="15" customFormat="1" ht="15.75" customHeight="1">
      <c r="A2473" s="19"/>
      <c r="B2473" s="3"/>
      <c r="C2473" s="3"/>
      <c r="D2473" s="3"/>
      <c r="E2473" s="3"/>
      <c r="F2473" s="3"/>
      <c r="G2473" s="34"/>
      <c r="H2473" s="3"/>
      <c r="I2473" s="3"/>
      <c r="J2473" s="3"/>
      <c r="K2473" s="3"/>
      <c r="L2473" s="3"/>
      <c r="M2473" s="3"/>
      <c r="N2473" s="3"/>
      <c r="O2473" s="3"/>
      <c r="P2473" s="3"/>
      <c r="Q2473" s="3"/>
      <c r="R2473" s="3"/>
      <c r="S2473" s="3"/>
      <c r="T2473" s="3"/>
      <c r="U2473" s="3"/>
      <c r="V2473" s="3"/>
      <c r="W2473" s="3"/>
      <c r="X2473" s="3"/>
      <c r="Y2473" s="3"/>
      <c r="Z2473" s="3"/>
      <c r="AA2473" s="3"/>
      <c r="AB2473" s="3"/>
      <c r="AC2473" s="3"/>
      <c r="AD2473" s="3"/>
      <c r="AE2473" s="3"/>
      <c r="AF2473" s="3"/>
      <c r="AG2473" s="3"/>
      <c r="AH2473" s="3"/>
      <c r="AI2473" s="3"/>
      <c r="AJ2473" s="3"/>
      <c r="AK2473" s="3"/>
      <c r="AL2473" s="3"/>
      <c r="AM2473" s="3"/>
      <c r="AN2473" s="3"/>
      <c r="AO2473" s="3"/>
      <c r="AP2473" s="3"/>
      <c r="AQ2473" s="3"/>
      <c r="AR2473" s="3"/>
      <c r="AS2473" s="3"/>
      <c r="AT2473" s="3"/>
      <c r="AU2473" s="3"/>
      <c r="AV2473" s="3"/>
      <c r="AW2473" s="16"/>
      <c r="AX2473" s="16"/>
      <c r="AY2473" s="16"/>
    </row>
    <row r="2474" spans="1:51" s="15" customFormat="1" ht="15.75" customHeight="1">
      <c r="A2474" s="19"/>
      <c r="B2474" s="3"/>
      <c r="C2474" s="3"/>
      <c r="D2474" s="3"/>
      <c r="E2474" s="3"/>
      <c r="F2474" s="3"/>
      <c r="G2474" s="34"/>
      <c r="H2474" s="3"/>
      <c r="I2474" s="3"/>
      <c r="J2474" s="3"/>
      <c r="K2474" s="3"/>
      <c r="L2474" s="3"/>
      <c r="M2474" s="3"/>
      <c r="N2474" s="3"/>
      <c r="O2474" s="3"/>
      <c r="P2474" s="3"/>
      <c r="Q2474" s="3"/>
      <c r="R2474" s="3"/>
      <c r="S2474" s="3"/>
      <c r="T2474" s="3"/>
      <c r="U2474" s="3"/>
      <c r="V2474" s="3"/>
      <c r="W2474" s="3"/>
      <c r="X2474" s="3"/>
      <c r="Y2474" s="3"/>
      <c r="Z2474" s="3"/>
      <c r="AA2474" s="3"/>
      <c r="AB2474" s="3"/>
      <c r="AC2474" s="3"/>
      <c r="AD2474" s="3"/>
      <c r="AE2474" s="3"/>
      <c r="AF2474" s="3"/>
      <c r="AG2474" s="3"/>
      <c r="AH2474" s="3"/>
      <c r="AI2474" s="3"/>
      <c r="AJ2474" s="3"/>
      <c r="AK2474" s="3"/>
      <c r="AL2474" s="3"/>
      <c r="AM2474" s="3"/>
      <c r="AN2474" s="3"/>
      <c r="AO2474" s="3"/>
      <c r="AP2474" s="3"/>
      <c r="AQ2474" s="3"/>
      <c r="AR2474" s="3"/>
      <c r="AS2474" s="3"/>
      <c r="AT2474" s="3"/>
      <c r="AU2474" s="3"/>
      <c r="AV2474" s="3"/>
      <c r="AW2474" s="16"/>
      <c r="AX2474" s="16"/>
      <c r="AY2474" s="16"/>
    </row>
    <row r="2475" spans="1:51" s="15" customFormat="1" ht="15.75" customHeight="1">
      <c r="A2475" s="19"/>
      <c r="B2475" s="3"/>
      <c r="C2475" s="3"/>
      <c r="D2475" s="3"/>
      <c r="E2475" s="3"/>
      <c r="F2475" s="3"/>
      <c r="G2475" s="34"/>
      <c r="H2475" s="3"/>
      <c r="I2475" s="3"/>
      <c r="J2475" s="3"/>
      <c r="K2475" s="3"/>
      <c r="L2475" s="3"/>
      <c r="M2475" s="3"/>
      <c r="N2475" s="3"/>
      <c r="O2475" s="3"/>
      <c r="P2475" s="3"/>
      <c r="Q2475" s="3"/>
      <c r="R2475" s="3"/>
      <c r="S2475" s="3"/>
      <c r="T2475" s="3"/>
      <c r="U2475" s="3"/>
      <c r="V2475" s="3"/>
      <c r="W2475" s="3"/>
      <c r="X2475" s="3"/>
      <c r="Y2475" s="3"/>
      <c r="Z2475" s="3"/>
      <c r="AA2475" s="3"/>
      <c r="AB2475" s="3"/>
      <c r="AC2475" s="3"/>
      <c r="AD2475" s="3"/>
      <c r="AE2475" s="3"/>
      <c r="AF2475" s="3"/>
      <c r="AG2475" s="3"/>
      <c r="AH2475" s="3"/>
      <c r="AI2475" s="3"/>
      <c r="AJ2475" s="3"/>
      <c r="AK2475" s="3"/>
      <c r="AL2475" s="3"/>
      <c r="AM2475" s="3"/>
      <c r="AN2475" s="3"/>
      <c r="AO2475" s="3"/>
      <c r="AP2475" s="3"/>
      <c r="AQ2475" s="3"/>
      <c r="AR2475" s="3"/>
      <c r="AS2475" s="3"/>
      <c r="AT2475" s="3"/>
      <c r="AU2475" s="3"/>
      <c r="AV2475" s="3"/>
      <c r="AW2475" s="16"/>
      <c r="AX2475" s="16"/>
      <c r="AY2475" s="16"/>
    </row>
    <row r="2476" spans="1:51" s="15" customFormat="1" ht="15.75" customHeight="1">
      <c r="A2476" s="19"/>
      <c r="B2476" s="3"/>
      <c r="C2476" s="3"/>
      <c r="D2476" s="3"/>
      <c r="E2476" s="3"/>
      <c r="F2476" s="3"/>
      <c r="G2476" s="34"/>
      <c r="H2476" s="3"/>
      <c r="I2476" s="3"/>
      <c r="J2476" s="3"/>
      <c r="K2476" s="3"/>
      <c r="L2476" s="3"/>
      <c r="M2476" s="3"/>
      <c r="N2476" s="3"/>
      <c r="O2476" s="3"/>
      <c r="P2476" s="3"/>
      <c r="Q2476" s="3"/>
      <c r="R2476" s="3"/>
      <c r="S2476" s="3"/>
      <c r="T2476" s="3"/>
      <c r="U2476" s="3"/>
      <c r="V2476" s="3"/>
      <c r="W2476" s="3"/>
      <c r="X2476" s="3"/>
      <c r="Y2476" s="3"/>
      <c r="Z2476" s="3"/>
      <c r="AA2476" s="3"/>
      <c r="AB2476" s="3"/>
      <c r="AC2476" s="3"/>
      <c r="AD2476" s="3"/>
      <c r="AE2476" s="3"/>
      <c r="AF2476" s="3"/>
      <c r="AG2476" s="3"/>
      <c r="AH2476" s="3"/>
      <c r="AI2476" s="3"/>
      <c r="AJ2476" s="3"/>
      <c r="AK2476" s="3"/>
      <c r="AL2476" s="3"/>
      <c r="AM2476" s="3"/>
      <c r="AN2476" s="3"/>
      <c r="AO2476" s="3"/>
      <c r="AP2476" s="3"/>
      <c r="AQ2476" s="3"/>
      <c r="AR2476" s="3"/>
      <c r="AS2476" s="3"/>
      <c r="AT2476" s="3"/>
      <c r="AU2476" s="3"/>
      <c r="AV2476" s="3"/>
      <c r="AW2476" s="16"/>
      <c r="AX2476" s="16"/>
      <c r="AY2476" s="16"/>
    </row>
    <row r="2477" spans="1:51" s="15" customFormat="1" ht="15.75" customHeight="1">
      <c r="A2477" s="19"/>
      <c r="B2477" s="3"/>
      <c r="C2477" s="3"/>
      <c r="D2477" s="3"/>
      <c r="E2477" s="3"/>
      <c r="F2477" s="3"/>
      <c r="G2477" s="34"/>
      <c r="H2477" s="3"/>
      <c r="I2477" s="3"/>
      <c r="J2477" s="3"/>
      <c r="K2477" s="3"/>
      <c r="L2477" s="3"/>
      <c r="M2477" s="3"/>
      <c r="N2477" s="3"/>
      <c r="O2477" s="3"/>
      <c r="P2477" s="3"/>
      <c r="Q2477" s="3"/>
      <c r="R2477" s="3"/>
      <c r="S2477" s="3"/>
      <c r="T2477" s="3"/>
      <c r="U2477" s="3"/>
      <c r="V2477" s="3"/>
      <c r="W2477" s="3"/>
      <c r="X2477" s="3"/>
      <c r="Y2477" s="3"/>
      <c r="Z2477" s="3"/>
      <c r="AA2477" s="3"/>
      <c r="AB2477" s="3"/>
      <c r="AC2477" s="3"/>
      <c r="AD2477" s="3"/>
      <c r="AE2477" s="3"/>
      <c r="AF2477" s="3"/>
      <c r="AG2477" s="3"/>
      <c r="AH2477" s="3"/>
      <c r="AI2477" s="3"/>
      <c r="AJ2477" s="3"/>
      <c r="AK2477" s="3"/>
      <c r="AL2477" s="3"/>
      <c r="AM2477" s="3"/>
      <c r="AN2477" s="3"/>
      <c r="AO2477" s="3"/>
      <c r="AP2477" s="3"/>
      <c r="AQ2477" s="3"/>
      <c r="AR2477" s="3"/>
      <c r="AS2477" s="3"/>
      <c r="AT2477" s="3"/>
      <c r="AU2477" s="3"/>
      <c r="AV2477" s="3"/>
      <c r="AW2477" s="16"/>
      <c r="AX2477" s="16"/>
      <c r="AY2477" s="16"/>
    </row>
    <row r="2478" spans="1:51" s="15" customFormat="1" ht="15.75" customHeight="1">
      <c r="A2478" s="19"/>
      <c r="B2478" s="3"/>
      <c r="C2478" s="3"/>
      <c r="D2478" s="3"/>
      <c r="E2478" s="3"/>
      <c r="F2478" s="3"/>
      <c r="G2478" s="34"/>
      <c r="H2478" s="3"/>
      <c r="I2478" s="3"/>
      <c r="J2478" s="3"/>
      <c r="K2478" s="3"/>
      <c r="L2478" s="3"/>
      <c r="M2478" s="3"/>
      <c r="N2478" s="3"/>
      <c r="O2478" s="3"/>
      <c r="P2478" s="3"/>
      <c r="Q2478" s="3"/>
      <c r="R2478" s="3"/>
      <c r="S2478" s="3"/>
      <c r="T2478" s="3"/>
      <c r="U2478" s="3"/>
      <c r="V2478" s="3"/>
      <c r="W2478" s="3"/>
      <c r="X2478" s="3"/>
      <c r="Y2478" s="3"/>
      <c r="Z2478" s="3"/>
      <c r="AA2478" s="3"/>
      <c r="AB2478" s="3"/>
      <c r="AC2478" s="3"/>
      <c r="AD2478" s="3"/>
      <c r="AE2478" s="3"/>
      <c r="AF2478" s="3"/>
      <c r="AG2478" s="3"/>
      <c r="AH2478" s="3"/>
      <c r="AI2478" s="3"/>
      <c r="AJ2478" s="3"/>
      <c r="AK2478" s="3"/>
      <c r="AL2478" s="3"/>
      <c r="AM2478" s="3"/>
      <c r="AN2478" s="3"/>
      <c r="AO2478" s="3"/>
      <c r="AP2478" s="3"/>
      <c r="AQ2478" s="3"/>
      <c r="AR2478" s="3"/>
      <c r="AS2478" s="3"/>
      <c r="AT2478" s="3"/>
      <c r="AU2478" s="3"/>
      <c r="AV2478" s="3"/>
      <c r="AW2478" s="16"/>
      <c r="AX2478" s="16"/>
      <c r="AY2478" s="16"/>
    </row>
    <row r="2479" spans="1:51" s="15" customFormat="1" ht="15.75" customHeight="1">
      <c r="A2479" s="19"/>
      <c r="B2479" s="3"/>
      <c r="C2479" s="3"/>
      <c r="D2479" s="3"/>
      <c r="E2479" s="3"/>
      <c r="F2479" s="3"/>
      <c r="G2479" s="34"/>
      <c r="H2479" s="3"/>
      <c r="I2479" s="3"/>
      <c r="J2479" s="3"/>
      <c r="K2479" s="3"/>
      <c r="L2479" s="3"/>
      <c r="M2479" s="3"/>
      <c r="N2479" s="3"/>
      <c r="O2479" s="3"/>
      <c r="P2479" s="3"/>
      <c r="Q2479" s="3"/>
      <c r="R2479" s="3"/>
      <c r="S2479" s="3"/>
      <c r="T2479" s="3"/>
      <c r="U2479" s="3"/>
      <c r="V2479" s="3"/>
      <c r="W2479" s="3"/>
      <c r="X2479" s="3"/>
      <c r="Y2479" s="3"/>
      <c r="Z2479" s="3"/>
      <c r="AA2479" s="3"/>
      <c r="AB2479" s="3"/>
      <c r="AC2479" s="3"/>
      <c r="AD2479" s="3"/>
      <c r="AE2479" s="3"/>
      <c r="AF2479" s="3"/>
      <c r="AG2479" s="3"/>
      <c r="AH2479" s="3"/>
      <c r="AI2479" s="3"/>
      <c r="AJ2479" s="3"/>
      <c r="AK2479" s="3"/>
      <c r="AL2479" s="3"/>
      <c r="AM2479" s="3"/>
      <c r="AN2479" s="3"/>
      <c r="AO2479" s="3"/>
      <c r="AP2479" s="3"/>
      <c r="AQ2479" s="3"/>
      <c r="AR2479" s="3"/>
      <c r="AS2479" s="3"/>
      <c r="AT2479" s="3"/>
      <c r="AU2479" s="3"/>
      <c r="AV2479" s="3"/>
      <c r="AW2479" s="16"/>
      <c r="AX2479" s="16"/>
      <c r="AY2479" s="16"/>
    </row>
    <row r="2480" spans="1:51" s="15" customFormat="1" ht="15.75" customHeight="1">
      <c r="A2480" s="19"/>
      <c r="B2480" s="3"/>
      <c r="C2480" s="3"/>
      <c r="D2480" s="3"/>
      <c r="E2480" s="3"/>
      <c r="F2480" s="3"/>
      <c r="G2480" s="34"/>
      <c r="H2480" s="3"/>
      <c r="I2480" s="3"/>
      <c r="J2480" s="3"/>
      <c r="K2480" s="3"/>
      <c r="L2480" s="3"/>
      <c r="M2480" s="3"/>
      <c r="N2480" s="3"/>
      <c r="O2480" s="3"/>
      <c r="P2480" s="3"/>
      <c r="Q2480" s="3"/>
      <c r="R2480" s="3"/>
      <c r="S2480" s="3"/>
      <c r="T2480" s="3"/>
      <c r="U2480" s="3"/>
      <c r="V2480" s="3"/>
      <c r="W2480" s="3"/>
      <c r="X2480" s="3"/>
      <c r="Y2480" s="3"/>
      <c r="Z2480" s="3"/>
      <c r="AA2480" s="3"/>
      <c r="AB2480" s="3"/>
      <c r="AC2480" s="3"/>
      <c r="AD2480" s="3"/>
      <c r="AE2480" s="3"/>
      <c r="AF2480" s="3"/>
      <c r="AG2480" s="3"/>
      <c r="AH2480" s="3"/>
      <c r="AI2480" s="3"/>
      <c r="AJ2480" s="3"/>
      <c r="AK2480" s="3"/>
      <c r="AL2480" s="3"/>
      <c r="AM2480" s="3"/>
      <c r="AN2480" s="3"/>
      <c r="AO2480" s="3"/>
      <c r="AP2480" s="3"/>
      <c r="AQ2480" s="3"/>
      <c r="AR2480" s="3"/>
      <c r="AS2480" s="3"/>
      <c r="AT2480" s="3"/>
      <c r="AU2480" s="3"/>
      <c r="AV2480" s="3"/>
      <c r="AW2480" s="16"/>
      <c r="AX2480" s="16"/>
      <c r="AY2480" s="16"/>
    </row>
    <row r="2481" spans="1:51" s="15" customFormat="1" ht="15.75" customHeight="1">
      <c r="A2481" s="18"/>
      <c r="B2481" s="3"/>
      <c r="C2481" s="3"/>
      <c r="D2481" s="3"/>
      <c r="E2481" s="3"/>
      <c r="F2481" s="3"/>
      <c r="G2481" s="34"/>
      <c r="H2481" s="3"/>
      <c r="I2481" s="3"/>
      <c r="J2481" s="3"/>
      <c r="K2481" s="3"/>
      <c r="L2481" s="3"/>
      <c r="M2481" s="3"/>
      <c r="N2481" s="3"/>
      <c r="O2481" s="3"/>
      <c r="P2481" s="3"/>
      <c r="Q2481" s="3"/>
      <c r="R2481" s="3"/>
      <c r="S2481" s="3"/>
      <c r="T2481" s="3"/>
      <c r="U2481" s="3"/>
      <c r="V2481" s="3"/>
      <c r="W2481" s="3"/>
      <c r="X2481" s="3"/>
      <c r="Y2481" s="3"/>
      <c r="Z2481" s="3"/>
      <c r="AA2481" s="3"/>
      <c r="AB2481" s="3"/>
      <c r="AC2481" s="3"/>
      <c r="AD2481" s="3"/>
      <c r="AE2481" s="3"/>
      <c r="AF2481" s="3"/>
      <c r="AG2481" s="3"/>
      <c r="AH2481" s="3"/>
      <c r="AI2481" s="3"/>
      <c r="AJ2481" s="3"/>
      <c r="AK2481" s="3"/>
      <c r="AL2481" s="3"/>
      <c r="AM2481" s="3"/>
      <c r="AN2481" s="3"/>
      <c r="AO2481" s="3"/>
      <c r="AP2481" s="3"/>
      <c r="AQ2481" s="3"/>
      <c r="AR2481" s="3"/>
      <c r="AS2481" s="3"/>
      <c r="AT2481" s="3"/>
      <c r="AU2481" s="3"/>
      <c r="AV2481" s="3"/>
      <c r="AW2481" s="16"/>
      <c r="AX2481" s="16"/>
      <c r="AY2481" s="16"/>
    </row>
    <row r="2482" spans="1:51" s="15" customFormat="1" ht="15.75" customHeight="1">
      <c r="A2482" s="18"/>
      <c r="B2482" s="3"/>
      <c r="C2482" s="3"/>
      <c r="D2482" s="3"/>
      <c r="E2482" s="3"/>
      <c r="F2482" s="3"/>
      <c r="G2482" s="34"/>
      <c r="H2482" s="3"/>
      <c r="I2482" s="3"/>
      <c r="J2482" s="3"/>
      <c r="K2482" s="3"/>
      <c r="L2482" s="3"/>
      <c r="M2482" s="3"/>
      <c r="N2482" s="3"/>
      <c r="O2482" s="3"/>
      <c r="P2482" s="3"/>
      <c r="Q2482" s="3"/>
      <c r="R2482" s="3"/>
      <c r="S2482" s="3"/>
      <c r="T2482" s="3"/>
      <c r="U2482" s="3"/>
      <c r="V2482" s="3"/>
      <c r="W2482" s="3"/>
      <c r="X2482" s="3"/>
      <c r="Y2482" s="3"/>
      <c r="Z2482" s="3"/>
      <c r="AA2482" s="3"/>
      <c r="AB2482" s="3"/>
      <c r="AC2482" s="3"/>
      <c r="AD2482" s="3"/>
      <c r="AE2482" s="3"/>
      <c r="AF2482" s="3"/>
      <c r="AG2482" s="3"/>
      <c r="AH2482" s="3"/>
      <c r="AI2482" s="3"/>
      <c r="AJ2482" s="3"/>
      <c r="AK2482" s="3"/>
      <c r="AL2482" s="3"/>
      <c r="AM2482" s="3"/>
      <c r="AN2482" s="3"/>
      <c r="AO2482" s="3"/>
      <c r="AP2482" s="3"/>
      <c r="AQ2482" s="3"/>
      <c r="AR2482" s="3"/>
      <c r="AS2482" s="3"/>
      <c r="AT2482" s="3"/>
      <c r="AU2482" s="3"/>
      <c r="AV2482" s="3"/>
      <c r="AW2482" s="16"/>
      <c r="AX2482" s="16"/>
      <c r="AY2482" s="16"/>
    </row>
    <row r="2483" spans="1:51" s="15" customFormat="1" ht="15.75" customHeight="1">
      <c r="A2483" s="18"/>
      <c r="B2483" s="3"/>
      <c r="C2483" s="3"/>
      <c r="D2483" s="3"/>
      <c r="E2483" s="3"/>
      <c r="F2483" s="3"/>
      <c r="G2483" s="34"/>
      <c r="H2483" s="3"/>
      <c r="I2483" s="3"/>
      <c r="J2483" s="3"/>
      <c r="K2483" s="3"/>
      <c r="L2483" s="3"/>
      <c r="M2483" s="3"/>
      <c r="N2483" s="3"/>
      <c r="O2483" s="3"/>
      <c r="P2483" s="3"/>
      <c r="Q2483" s="3"/>
      <c r="R2483" s="3"/>
      <c r="S2483" s="3"/>
      <c r="T2483" s="3"/>
      <c r="U2483" s="3"/>
      <c r="V2483" s="3"/>
      <c r="W2483" s="3"/>
      <c r="X2483" s="3"/>
      <c r="Y2483" s="3"/>
      <c r="Z2483" s="3"/>
      <c r="AA2483" s="3"/>
      <c r="AB2483" s="3"/>
      <c r="AC2483" s="3"/>
      <c r="AD2483" s="3"/>
      <c r="AE2483" s="3"/>
      <c r="AF2483" s="3"/>
      <c r="AG2483" s="3"/>
      <c r="AH2483" s="3"/>
      <c r="AI2483" s="3"/>
      <c r="AJ2483" s="3"/>
      <c r="AK2483" s="3"/>
      <c r="AL2483" s="3"/>
      <c r="AM2483" s="3"/>
      <c r="AN2483" s="3"/>
      <c r="AO2483" s="3"/>
      <c r="AP2483" s="3"/>
      <c r="AQ2483" s="3"/>
      <c r="AR2483" s="3"/>
      <c r="AS2483" s="3"/>
      <c r="AT2483" s="3"/>
      <c r="AU2483" s="3"/>
      <c r="AV2483" s="3"/>
      <c r="AW2483" s="16"/>
      <c r="AX2483" s="16"/>
      <c r="AY2483" s="16"/>
    </row>
    <row r="2484" spans="1:51" s="15" customFormat="1" ht="15.75" customHeight="1">
      <c r="A2484" s="18"/>
      <c r="B2484" s="3"/>
      <c r="C2484" s="3"/>
      <c r="D2484" s="3"/>
      <c r="E2484" s="3"/>
      <c r="F2484" s="3"/>
      <c r="G2484" s="34"/>
      <c r="H2484" s="3"/>
      <c r="I2484" s="3"/>
      <c r="J2484" s="3"/>
      <c r="K2484" s="3"/>
      <c r="L2484" s="3"/>
      <c r="M2484" s="3"/>
      <c r="N2484" s="3"/>
      <c r="O2484" s="3"/>
      <c r="P2484" s="3"/>
      <c r="Q2484" s="3"/>
      <c r="R2484" s="3"/>
      <c r="S2484" s="3"/>
      <c r="T2484" s="3"/>
      <c r="U2484" s="3"/>
      <c r="V2484" s="3"/>
      <c r="W2484" s="3"/>
      <c r="X2484" s="3"/>
      <c r="Y2484" s="3"/>
      <c r="Z2484" s="3"/>
      <c r="AA2484" s="3"/>
      <c r="AB2484" s="3"/>
      <c r="AC2484" s="3"/>
      <c r="AD2484" s="3"/>
      <c r="AE2484" s="3"/>
      <c r="AF2484" s="3"/>
      <c r="AG2484" s="3"/>
      <c r="AH2484" s="3"/>
      <c r="AI2484" s="3"/>
      <c r="AJ2484" s="3"/>
      <c r="AK2484" s="3"/>
      <c r="AL2484" s="3"/>
      <c r="AM2484" s="3"/>
      <c r="AN2484" s="3"/>
      <c r="AO2484" s="3"/>
      <c r="AP2484" s="3"/>
      <c r="AQ2484" s="3"/>
      <c r="AR2484" s="3"/>
      <c r="AS2484" s="3"/>
      <c r="AT2484" s="3"/>
      <c r="AU2484" s="3"/>
      <c r="AV2484" s="3"/>
      <c r="AW2484" s="16"/>
      <c r="AX2484" s="16"/>
      <c r="AY2484" s="16"/>
    </row>
    <row r="2485" spans="1:51" s="15" customFormat="1" ht="15.75" customHeight="1">
      <c r="A2485" s="18"/>
      <c r="B2485" s="3"/>
      <c r="C2485" s="3"/>
      <c r="D2485" s="3"/>
      <c r="E2485" s="3"/>
      <c r="F2485" s="3"/>
      <c r="G2485" s="34"/>
      <c r="H2485" s="3"/>
      <c r="I2485" s="3"/>
      <c r="J2485" s="3"/>
      <c r="K2485" s="3"/>
      <c r="L2485" s="3"/>
      <c r="M2485" s="3"/>
      <c r="N2485" s="3"/>
      <c r="O2485" s="3"/>
      <c r="P2485" s="3"/>
      <c r="Q2485" s="3"/>
      <c r="R2485" s="3"/>
      <c r="S2485" s="3"/>
      <c r="T2485" s="3"/>
      <c r="U2485" s="3"/>
      <c r="V2485" s="3"/>
      <c r="W2485" s="3"/>
      <c r="X2485" s="3"/>
      <c r="Y2485" s="3"/>
      <c r="Z2485" s="3"/>
      <c r="AA2485" s="3"/>
      <c r="AB2485" s="3"/>
      <c r="AC2485" s="3"/>
      <c r="AD2485" s="3"/>
      <c r="AE2485" s="3"/>
      <c r="AF2485" s="3"/>
      <c r="AG2485" s="3"/>
      <c r="AH2485" s="3"/>
      <c r="AI2485" s="3"/>
      <c r="AJ2485" s="3"/>
      <c r="AK2485" s="3"/>
      <c r="AL2485" s="3"/>
      <c r="AM2485" s="3"/>
      <c r="AN2485" s="3"/>
      <c r="AO2485" s="3"/>
      <c r="AP2485" s="3"/>
      <c r="AQ2485" s="3"/>
      <c r="AR2485" s="3"/>
      <c r="AS2485" s="3"/>
      <c r="AT2485" s="3"/>
      <c r="AU2485" s="3"/>
      <c r="AV2485" s="3"/>
      <c r="AW2485" s="16"/>
      <c r="AX2485" s="16"/>
      <c r="AY2485" s="16"/>
    </row>
    <row r="2486" spans="1:51" s="15" customFormat="1" ht="15.75" customHeight="1">
      <c r="A2486" s="18"/>
      <c r="B2486" s="3"/>
      <c r="C2486" s="3"/>
      <c r="D2486" s="3"/>
      <c r="E2486" s="3"/>
      <c r="F2486" s="3"/>
      <c r="G2486" s="34"/>
      <c r="H2486" s="3"/>
      <c r="I2486" s="3"/>
      <c r="J2486" s="3"/>
      <c r="K2486" s="3"/>
      <c r="L2486" s="3"/>
      <c r="M2486" s="3"/>
      <c r="N2486" s="3"/>
      <c r="O2486" s="3"/>
      <c r="P2486" s="3"/>
      <c r="Q2486" s="3"/>
      <c r="R2486" s="3"/>
      <c r="S2486" s="3"/>
      <c r="T2486" s="3"/>
      <c r="U2486" s="3"/>
      <c r="V2486" s="3"/>
      <c r="W2486" s="3"/>
      <c r="X2486" s="3"/>
      <c r="Y2486" s="3"/>
      <c r="Z2486" s="3"/>
      <c r="AA2486" s="3"/>
      <c r="AB2486" s="3"/>
      <c r="AC2486" s="3"/>
      <c r="AD2486" s="3"/>
      <c r="AE2486" s="3"/>
      <c r="AF2486" s="3"/>
      <c r="AG2486" s="3"/>
      <c r="AH2486" s="3"/>
      <c r="AI2486" s="3"/>
      <c r="AJ2486" s="3"/>
      <c r="AK2486" s="3"/>
      <c r="AL2486" s="3"/>
      <c r="AM2486" s="3"/>
      <c r="AN2486" s="3"/>
      <c r="AO2486" s="3"/>
      <c r="AP2486" s="3"/>
      <c r="AQ2486" s="3"/>
      <c r="AR2486" s="3"/>
      <c r="AS2486" s="3"/>
      <c r="AT2486" s="3"/>
      <c r="AU2486" s="3"/>
      <c r="AV2486" s="3"/>
      <c r="AW2486" s="16"/>
      <c r="AX2486" s="16"/>
      <c r="AY2486" s="16"/>
    </row>
    <row r="2487" spans="1:51" s="15" customFormat="1" ht="15.75" customHeight="1">
      <c r="A2487" s="18"/>
      <c r="B2487" s="3"/>
      <c r="C2487" s="3"/>
      <c r="D2487" s="3"/>
      <c r="E2487" s="3"/>
      <c r="F2487" s="3"/>
      <c r="G2487" s="34"/>
      <c r="H2487" s="3"/>
      <c r="I2487" s="3"/>
      <c r="J2487" s="3"/>
      <c r="K2487" s="3"/>
      <c r="L2487" s="3"/>
      <c r="M2487" s="3"/>
      <c r="N2487" s="3"/>
      <c r="O2487" s="3"/>
      <c r="P2487" s="3"/>
      <c r="Q2487" s="3"/>
      <c r="R2487" s="3"/>
      <c r="S2487" s="3"/>
      <c r="T2487" s="3"/>
      <c r="U2487" s="3"/>
      <c r="V2487" s="3"/>
      <c r="W2487" s="3"/>
      <c r="X2487" s="3"/>
      <c r="Y2487" s="3"/>
      <c r="Z2487" s="3"/>
      <c r="AA2487" s="3"/>
      <c r="AB2487" s="3"/>
      <c r="AC2487" s="3"/>
      <c r="AD2487" s="3"/>
      <c r="AE2487" s="3"/>
      <c r="AF2487" s="3"/>
      <c r="AG2487" s="3"/>
      <c r="AH2487" s="3"/>
      <c r="AI2487" s="3"/>
      <c r="AJ2487" s="3"/>
      <c r="AK2487" s="3"/>
      <c r="AL2487" s="3"/>
      <c r="AM2487" s="3"/>
      <c r="AN2487" s="3"/>
      <c r="AO2487" s="3"/>
      <c r="AP2487" s="3"/>
      <c r="AQ2487" s="3"/>
      <c r="AR2487" s="3"/>
      <c r="AS2487" s="3"/>
      <c r="AT2487" s="3"/>
      <c r="AU2487" s="3"/>
      <c r="AV2487" s="3"/>
      <c r="AW2487" s="16"/>
      <c r="AX2487" s="16"/>
      <c r="AY2487" s="16"/>
    </row>
    <row r="2488" spans="1:51" s="15" customFormat="1" ht="15.75" customHeight="1">
      <c r="A2488" s="18"/>
      <c r="B2488" s="3"/>
      <c r="C2488" s="3"/>
      <c r="D2488" s="3"/>
      <c r="E2488" s="3"/>
      <c r="F2488" s="3"/>
      <c r="G2488" s="34"/>
      <c r="H2488" s="3"/>
      <c r="I2488" s="3"/>
      <c r="J2488" s="3"/>
      <c r="K2488" s="3"/>
      <c r="L2488" s="3"/>
      <c r="M2488" s="3"/>
      <c r="N2488" s="3"/>
      <c r="O2488" s="3"/>
      <c r="P2488" s="3"/>
      <c r="Q2488" s="3"/>
      <c r="R2488" s="3"/>
      <c r="S2488" s="3"/>
      <c r="T2488" s="3"/>
      <c r="U2488" s="3"/>
      <c r="V2488" s="3"/>
      <c r="W2488" s="3"/>
      <c r="X2488" s="3"/>
      <c r="Y2488" s="3"/>
      <c r="Z2488" s="3"/>
      <c r="AA2488" s="3"/>
      <c r="AB2488" s="3"/>
      <c r="AC2488" s="3"/>
      <c r="AD2488" s="3"/>
      <c r="AE2488" s="3"/>
      <c r="AF2488" s="3"/>
      <c r="AG2488" s="3"/>
      <c r="AH2488" s="3"/>
      <c r="AI2488" s="3"/>
      <c r="AJ2488" s="3"/>
      <c r="AK2488" s="3"/>
      <c r="AL2488" s="3"/>
      <c r="AM2488" s="3"/>
      <c r="AN2488" s="3"/>
      <c r="AO2488" s="3"/>
      <c r="AP2488" s="3"/>
      <c r="AQ2488" s="3"/>
      <c r="AR2488" s="3"/>
      <c r="AS2488" s="3"/>
      <c r="AT2488" s="3"/>
      <c r="AU2488" s="3"/>
      <c r="AV2488" s="3"/>
      <c r="AW2488" s="16"/>
      <c r="AX2488" s="16"/>
      <c r="AY2488" s="16"/>
    </row>
    <row r="2489" spans="1:51" s="15" customFormat="1" ht="15.75" customHeight="1">
      <c r="A2489" s="18"/>
      <c r="B2489" s="3"/>
      <c r="C2489" s="3"/>
      <c r="D2489" s="3"/>
      <c r="E2489" s="3"/>
      <c r="F2489" s="3"/>
      <c r="G2489" s="34"/>
      <c r="H2489" s="3"/>
      <c r="I2489" s="3"/>
      <c r="J2489" s="3"/>
      <c r="K2489" s="3"/>
      <c r="L2489" s="3"/>
      <c r="M2489" s="3"/>
      <c r="N2489" s="3"/>
      <c r="O2489" s="3"/>
      <c r="P2489" s="3"/>
      <c r="Q2489" s="3"/>
      <c r="R2489" s="3"/>
      <c r="S2489" s="3"/>
      <c r="T2489" s="3"/>
      <c r="U2489" s="3"/>
      <c r="V2489" s="3"/>
      <c r="W2489" s="3"/>
      <c r="X2489" s="3"/>
      <c r="Y2489" s="3"/>
      <c r="Z2489" s="3"/>
      <c r="AA2489" s="3"/>
      <c r="AB2489" s="3"/>
      <c r="AC2489" s="3"/>
      <c r="AD2489" s="3"/>
      <c r="AE2489" s="3"/>
      <c r="AF2489" s="3"/>
      <c r="AG2489" s="3"/>
      <c r="AH2489" s="3"/>
      <c r="AI2489" s="3"/>
      <c r="AJ2489" s="3"/>
      <c r="AK2489" s="3"/>
      <c r="AL2489" s="3"/>
      <c r="AM2489" s="3"/>
      <c r="AN2489" s="3"/>
      <c r="AO2489" s="3"/>
      <c r="AP2489" s="3"/>
      <c r="AQ2489" s="3"/>
      <c r="AR2489" s="3"/>
      <c r="AS2489" s="3"/>
      <c r="AT2489" s="3"/>
      <c r="AU2489" s="3"/>
      <c r="AV2489" s="3"/>
      <c r="AW2489" s="16"/>
      <c r="AX2489" s="16"/>
      <c r="AY2489" s="16"/>
    </row>
    <row r="2490" spans="1:51" s="15" customFormat="1" ht="15.75" customHeight="1">
      <c r="A2490" s="18"/>
      <c r="B2490" s="3"/>
      <c r="C2490" s="3"/>
      <c r="D2490" s="3"/>
      <c r="E2490" s="3"/>
      <c r="F2490" s="3"/>
      <c r="G2490" s="34"/>
      <c r="H2490" s="3"/>
      <c r="I2490" s="3"/>
      <c r="J2490" s="3"/>
      <c r="K2490" s="3"/>
      <c r="L2490" s="3"/>
      <c r="M2490" s="3"/>
      <c r="N2490" s="3"/>
      <c r="O2490" s="3"/>
      <c r="P2490" s="3"/>
      <c r="Q2490" s="3"/>
      <c r="R2490" s="3"/>
      <c r="S2490" s="3"/>
      <c r="T2490" s="3"/>
      <c r="U2490" s="3"/>
      <c r="V2490" s="3"/>
      <c r="W2490" s="3"/>
      <c r="X2490" s="3"/>
      <c r="Y2490" s="3"/>
      <c r="Z2490" s="3"/>
      <c r="AA2490" s="3"/>
      <c r="AB2490" s="3"/>
      <c r="AC2490" s="3"/>
      <c r="AD2490" s="3"/>
      <c r="AE2490" s="3"/>
      <c r="AF2490" s="3"/>
      <c r="AG2490" s="3"/>
      <c r="AH2490" s="3"/>
      <c r="AI2490" s="3"/>
      <c r="AJ2490" s="3"/>
      <c r="AK2490" s="3"/>
      <c r="AL2490" s="3"/>
      <c r="AM2490" s="3"/>
      <c r="AN2490" s="3"/>
      <c r="AO2490" s="3"/>
      <c r="AP2490" s="3"/>
      <c r="AQ2490" s="3"/>
      <c r="AR2490" s="3"/>
      <c r="AS2490" s="3"/>
      <c r="AT2490" s="3"/>
      <c r="AU2490" s="3"/>
      <c r="AV2490" s="3"/>
      <c r="AW2490" s="16"/>
      <c r="AX2490" s="16"/>
      <c r="AY2490" s="16"/>
    </row>
    <row r="2491" spans="1:51" s="15" customFormat="1" ht="15.75" customHeight="1">
      <c r="A2491" s="18"/>
      <c r="B2491" s="3"/>
      <c r="C2491" s="3"/>
      <c r="D2491" s="3"/>
      <c r="E2491" s="3"/>
      <c r="F2491" s="3"/>
      <c r="G2491" s="34"/>
      <c r="H2491" s="3"/>
      <c r="I2491" s="3"/>
      <c r="J2491" s="3"/>
      <c r="K2491" s="3"/>
      <c r="L2491" s="3"/>
      <c r="M2491" s="3"/>
      <c r="N2491" s="3"/>
      <c r="O2491" s="3"/>
      <c r="P2491" s="3"/>
      <c r="Q2491" s="3"/>
      <c r="R2491" s="3"/>
      <c r="S2491" s="3"/>
      <c r="T2491" s="3"/>
      <c r="U2491" s="3"/>
      <c r="V2491" s="3"/>
      <c r="W2491" s="3"/>
      <c r="X2491" s="3"/>
      <c r="Y2491" s="3"/>
      <c r="Z2491" s="3"/>
      <c r="AA2491" s="3"/>
      <c r="AB2491" s="3"/>
      <c r="AC2491" s="3"/>
      <c r="AD2491" s="3"/>
      <c r="AE2491" s="3"/>
      <c r="AF2491" s="3"/>
      <c r="AG2491" s="3"/>
      <c r="AH2491" s="3"/>
      <c r="AI2491" s="3"/>
      <c r="AJ2491" s="3"/>
      <c r="AK2491" s="3"/>
      <c r="AL2491" s="3"/>
      <c r="AM2491" s="3"/>
      <c r="AN2491" s="3"/>
      <c r="AO2491" s="3"/>
      <c r="AP2491" s="3"/>
      <c r="AQ2491" s="3"/>
      <c r="AR2491" s="3"/>
      <c r="AS2491" s="3"/>
      <c r="AT2491" s="3"/>
      <c r="AU2491" s="3"/>
      <c r="AV2491" s="3"/>
      <c r="AW2491" s="16"/>
      <c r="AX2491" s="16"/>
      <c r="AY2491" s="16"/>
    </row>
  </sheetData>
  <sheetProtection/>
  <printOptions gridLines="1" horizontalCentered="1" verticalCentered="1"/>
  <pageMargins left="0" right="0" top="0.35433070866141736" bottom="0" header="0.11811023622047245" footer="0"/>
  <pageSetup fitToHeight="1" fitToWidth="1" horizontalDpi="300" verticalDpi="300" orientation="portrait" paperSize="9" scale="51" r:id="rId1"/>
  <headerFooter alignWithMargins="0">
    <oddHeader xml:space="preserve">&amp;C&amp;"Courier,Vet"&amp;15SDS-LEAGUE 1e HEALJIER 2010-2011 </oddHeader>
    <oddFooter>&amp;C&amp;"Courier,Vet"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BD273"/>
  <sheetViews>
    <sheetView zoomScalePageLayoutView="0" workbookViewId="0" topLeftCell="Y1">
      <selection activeCell="AH18" sqref="AG14:AH18"/>
    </sheetView>
  </sheetViews>
  <sheetFormatPr defaultColWidth="8.796875" defaultRowHeight="15.75" customHeight="1"/>
  <cols>
    <col min="1" max="2" width="8.8984375" style="47" customWidth="1"/>
    <col min="3" max="3" width="19.59765625" style="47" customWidth="1"/>
    <col min="4" max="5" width="8.8984375" style="47" customWidth="1"/>
    <col min="6" max="6" width="18" style="47" customWidth="1"/>
    <col min="7" max="8" width="8.8984375" style="47" customWidth="1"/>
    <col min="9" max="9" width="19.8984375" style="47" customWidth="1"/>
    <col min="10" max="10" width="8.8984375" style="47" customWidth="1"/>
    <col min="11" max="11" width="4.296875" style="47" customWidth="1"/>
    <col min="12" max="12" width="15.19921875" style="47" customWidth="1"/>
    <col min="13" max="14" width="8.8984375" style="47" customWidth="1"/>
    <col min="15" max="15" width="11.3984375" style="47" customWidth="1"/>
    <col min="16" max="17" width="8.8984375" style="47" customWidth="1"/>
    <col min="18" max="18" width="18.296875" style="47" customWidth="1"/>
    <col min="19" max="20" width="8.8984375" style="47" customWidth="1"/>
    <col min="21" max="21" width="21.09765625" style="47" customWidth="1"/>
    <col min="22" max="23" width="8.8984375" style="47" customWidth="1"/>
    <col min="24" max="24" width="15.59765625" style="47" customWidth="1"/>
    <col min="25" max="26" width="8.8984375" style="47" customWidth="1"/>
    <col min="27" max="27" width="19.3984375" style="47" customWidth="1"/>
    <col min="28" max="29" width="8.8984375" style="47" customWidth="1"/>
    <col min="30" max="30" width="21.19921875" style="47" customWidth="1"/>
    <col min="31" max="32" width="8.8984375" style="47" customWidth="1"/>
    <col min="33" max="33" width="21.796875" style="47" customWidth="1"/>
    <col min="34" max="35" width="8.8984375" style="47" customWidth="1"/>
    <col min="36" max="36" width="14.19921875" style="47" customWidth="1"/>
    <col min="37" max="16384" width="8.8984375" style="47" customWidth="1"/>
  </cols>
  <sheetData>
    <row r="2" spans="3:55" ht="15.75" customHeight="1">
      <c r="C2" s="47" t="s">
        <v>143</v>
      </c>
      <c r="E2" s="47" t="s">
        <v>144</v>
      </c>
      <c r="I2" s="47" t="s">
        <v>21</v>
      </c>
      <c r="L2" s="47" t="s">
        <v>334</v>
      </c>
      <c r="O2" s="47" t="s">
        <v>350</v>
      </c>
      <c r="R2" s="47" t="s">
        <v>33</v>
      </c>
      <c r="U2" s="47" t="s">
        <v>27</v>
      </c>
      <c r="X2" s="47" t="s">
        <v>28</v>
      </c>
      <c r="AA2" s="47" t="s">
        <v>24</v>
      </c>
      <c r="AD2" s="47" t="s">
        <v>63</v>
      </c>
      <c r="AG2" s="47" t="s">
        <v>34</v>
      </c>
      <c r="AJ2" s="47" t="s">
        <v>25</v>
      </c>
      <c r="AM2" s="47" t="s">
        <v>26</v>
      </c>
      <c r="AQ2" s="50" t="s">
        <v>391</v>
      </c>
      <c r="AT2" s="50" t="s">
        <v>397</v>
      </c>
      <c r="AW2" s="50" t="s">
        <v>30</v>
      </c>
      <c r="AZ2" s="50" t="s">
        <v>275</v>
      </c>
      <c r="BC2" s="50" t="s">
        <v>31</v>
      </c>
    </row>
    <row r="3" spans="2:56" ht="15.75" customHeight="1">
      <c r="B3" s="45" t="s">
        <v>239</v>
      </c>
      <c r="C3" s="46" t="s">
        <v>145</v>
      </c>
      <c r="D3" s="47" t="s">
        <v>143</v>
      </c>
      <c r="E3" s="45" t="s">
        <v>239</v>
      </c>
      <c r="F3" s="46" t="s">
        <v>120</v>
      </c>
      <c r="G3" s="47" t="s">
        <v>1</v>
      </c>
      <c r="H3" s="45" t="s">
        <v>239</v>
      </c>
      <c r="I3" s="46" t="s">
        <v>89</v>
      </c>
      <c r="J3" s="47" t="s">
        <v>21</v>
      </c>
      <c r="K3" s="45" t="s">
        <v>239</v>
      </c>
      <c r="L3" s="46" t="s">
        <v>132</v>
      </c>
      <c r="M3" s="47" t="s">
        <v>334</v>
      </c>
      <c r="N3" s="45" t="s">
        <v>239</v>
      </c>
      <c r="O3" s="46" t="s">
        <v>111</v>
      </c>
      <c r="P3" s="47" t="s">
        <v>350</v>
      </c>
      <c r="Q3" s="45" t="s">
        <v>239</v>
      </c>
      <c r="R3" s="46" t="s">
        <v>146</v>
      </c>
      <c r="S3" s="47" t="s">
        <v>33</v>
      </c>
      <c r="T3" s="45" t="s">
        <v>239</v>
      </c>
      <c r="U3" s="48" t="s">
        <v>80</v>
      </c>
      <c r="V3" s="47" t="s">
        <v>27</v>
      </c>
      <c r="W3" s="45" t="s">
        <v>239</v>
      </c>
      <c r="X3" s="46" t="s">
        <v>130</v>
      </c>
      <c r="Y3" s="47" t="s">
        <v>28</v>
      </c>
      <c r="Z3" s="45" t="s">
        <v>239</v>
      </c>
      <c r="AA3" s="46" t="s">
        <v>253</v>
      </c>
      <c r="AB3" s="47" t="s">
        <v>24</v>
      </c>
      <c r="AC3" s="45" t="s">
        <v>239</v>
      </c>
      <c r="AD3" s="46" t="s">
        <v>381</v>
      </c>
      <c r="AE3" s="47" t="s">
        <v>63</v>
      </c>
      <c r="AF3" s="45" t="s">
        <v>239</v>
      </c>
      <c r="AG3" s="46" t="s">
        <v>150</v>
      </c>
      <c r="AH3" s="47" t="s">
        <v>34</v>
      </c>
      <c r="AI3" s="45" t="s">
        <v>239</v>
      </c>
      <c r="AJ3" s="46" t="s">
        <v>151</v>
      </c>
      <c r="AK3" s="47" t="s">
        <v>25</v>
      </c>
      <c r="AM3" s="45" t="s">
        <v>239</v>
      </c>
      <c r="AN3" s="49" t="s">
        <v>152</v>
      </c>
      <c r="AO3" s="47" t="s">
        <v>26</v>
      </c>
      <c r="AP3" s="45" t="s">
        <v>239</v>
      </c>
      <c r="AQ3" s="49" t="s">
        <v>155</v>
      </c>
      <c r="AR3" s="47" t="s">
        <v>391</v>
      </c>
      <c r="AS3" s="45" t="s">
        <v>239</v>
      </c>
      <c r="AT3" s="49" t="s">
        <v>212</v>
      </c>
      <c r="AU3" s="50" t="s">
        <v>397</v>
      </c>
      <c r="AV3" s="45" t="s">
        <v>239</v>
      </c>
      <c r="AW3" s="49" t="s">
        <v>153</v>
      </c>
      <c r="AX3" s="50" t="s">
        <v>30</v>
      </c>
      <c r="AY3" s="45" t="s">
        <v>239</v>
      </c>
      <c r="AZ3" s="49" t="s">
        <v>95</v>
      </c>
      <c r="BA3" s="50" t="s">
        <v>275</v>
      </c>
      <c r="BB3" s="45" t="s">
        <v>239</v>
      </c>
      <c r="BC3" s="49" t="s">
        <v>287</v>
      </c>
      <c r="BD3" s="50" t="s">
        <v>31</v>
      </c>
    </row>
    <row r="4" spans="2:56" ht="15.75" customHeight="1">
      <c r="B4" s="45" t="s">
        <v>13</v>
      </c>
      <c r="C4" s="46" t="s">
        <v>157</v>
      </c>
      <c r="D4" s="47" t="s">
        <v>143</v>
      </c>
      <c r="E4" s="45" t="s">
        <v>13</v>
      </c>
      <c r="F4" s="46" t="s">
        <v>234</v>
      </c>
      <c r="G4" s="47" t="s">
        <v>1</v>
      </c>
      <c r="H4" s="45" t="s">
        <v>13</v>
      </c>
      <c r="I4" s="46" t="s">
        <v>161</v>
      </c>
      <c r="J4" s="47" t="s">
        <v>21</v>
      </c>
      <c r="K4" s="45" t="s">
        <v>13</v>
      </c>
      <c r="L4" s="46" t="s">
        <v>335</v>
      </c>
      <c r="M4" s="47" t="s">
        <v>334</v>
      </c>
      <c r="N4" s="45" t="s">
        <v>13</v>
      </c>
      <c r="O4" s="46" t="s">
        <v>351</v>
      </c>
      <c r="P4" s="47" t="s">
        <v>350</v>
      </c>
      <c r="Q4" s="45" t="s">
        <v>13</v>
      </c>
      <c r="R4" s="46" t="s">
        <v>167</v>
      </c>
      <c r="S4" s="47" t="s">
        <v>33</v>
      </c>
      <c r="T4" s="45" t="s">
        <v>239</v>
      </c>
      <c r="U4" s="46" t="s">
        <v>149</v>
      </c>
      <c r="V4" s="47" t="s">
        <v>27</v>
      </c>
      <c r="W4" s="45" t="s">
        <v>13</v>
      </c>
      <c r="X4" s="46" t="s">
        <v>135</v>
      </c>
      <c r="Y4" s="47" t="s">
        <v>28</v>
      </c>
      <c r="Z4" s="45" t="s">
        <v>13</v>
      </c>
      <c r="AA4" s="46" t="s">
        <v>254</v>
      </c>
      <c r="AB4" s="47" t="s">
        <v>24</v>
      </c>
      <c r="AC4" s="45" t="s">
        <v>13</v>
      </c>
      <c r="AD4" s="46" t="s">
        <v>166</v>
      </c>
      <c r="AE4" s="47" t="s">
        <v>63</v>
      </c>
      <c r="AF4" s="45" t="s">
        <v>13</v>
      </c>
      <c r="AG4" s="46" t="s">
        <v>112</v>
      </c>
      <c r="AH4" s="47" t="s">
        <v>34</v>
      </c>
      <c r="AI4" s="45" t="s">
        <v>239</v>
      </c>
      <c r="AJ4" s="46" t="s">
        <v>384</v>
      </c>
      <c r="AK4" s="47" t="s">
        <v>25</v>
      </c>
      <c r="AM4" s="45" t="s">
        <v>13</v>
      </c>
      <c r="AN4" s="49" t="s">
        <v>263</v>
      </c>
      <c r="AO4" s="47" t="s">
        <v>26</v>
      </c>
      <c r="AP4" s="45" t="s">
        <v>13</v>
      </c>
      <c r="AQ4" s="49" t="s">
        <v>74</v>
      </c>
      <c r="AR4" s="47" t="s">
        <v>391</v>
      </c>
      <c r="AS4" s="45" t="s">
        <v>13</v>
      </c>
      <c r="AT4" s="49" t="s">
        <v>172</v>
      </c>
      <c r="AU4" s="50" t="s">
        <v>397</v>
      </c>
      <c r="AV4" s="45" t="s">
        <v>13</v>
      </c>
      <c r="AW4" s="49" t="s">
        <v>119</v>
      </c>
      <c r="AX4" s="50" t="s">
        <v>30</v>
      </c>
      <c r="AY4" s="45" t="s">
        <v>13</v>
      </c>
      <c r="AZ4" s="49" t="s">
        <v>280</v>
      </c>
      <c r="BA4" s="50" t="s">
        <v>275</v>
      </c>
      <c r="BB4" s="45" t="s">
        <v>13</v>
      </c>
      <c r="BC4" s="49" t="s">
        <v>288</v>
      </c>
      <c r="BD4" s="50" t="s">
        <v>31</v>
      </c>
    </row>
    <row r="5" spans="2:56" ht="15.75" customHeight="1">
      <c r="B5" s="45" t="s">
        <v>13</v>
      </c>
      <c r="C5" s="46" t="s">
        <v>231</v>
      </c>
      <c r="D5" s="47" t="s">
        <v>143</v>
      </c>
      <c r="E5" s="45" t="s">
        <v>13</v>
      </c>
      <c r="F5" s="46" t="s">
        <v>128</v>
      </c>
      <c r="G5" s="47" t="s">
        <v>1</v>
      </c>
      <c r="H5" s="45" t="s">
        <v>13</v>
      </c>
      <c r="I5" s="46" t="s">
        <v>163</v>
      </c>
      <c r="J5" s="47" t="s">
        <v>21</v>
      </c>
      <c r="K5" s="45" t="s">
        <v>13</v>
      </c>
      <c r="L5" s="46" t="s">
        <v>268</v>
      </c>
      <c r="M5" s="47" t="s">
        <v>334</v>
      </c>
      <c r="N5" s="45" t="s">
        <v>13</v>
      </c>
      <c r="O5" s="46" t="s">
        <v>352</v>
      </c>
      <c r="P5" s="47" t="s">
        <v>350</v>
      </c>
      <c r="Q5" s="45" t="s">
        <v>13</v>
      </c>
      <c r="R5" s="46" t="s">
        <v>190</v>
      </c>
      <c r="S5" s="47" t="s">
        <v>33</v>
      </c>
      <c r="T5" s="45" t="s">
        <v>13</v>
      </c>
      <c r="U5" s="46" t="s">
        <v>363</v>
      </c>
      <c r="V5" s="47" t="s">
        <v>27</v>
      </c>
      <c r="W5" s="45" t="s">
        <v>13</v>
      </c>
      <c r="X5" s="46" t="s">
        <v>102</v>
      </c>
      <c r="Y5" s="47" t="s">
        <v>28</v>
      </c>
      <c r="Z5" s="45" t="s">
        <v>13</v>
      </c>
      <c r="AA5" s="46" t="s">
        <v>369</v>
      </c>
      <c r="AB5" s="47" t="s">
        <v>24</v>
      </c>
      <c r="AC5" s="45" t="s">
        <v>13</v>
      </c>
      <c r="AD5" s="46" t="s">
        <v>107</v>
      </c>
      <c r="AE5" s="47" t="s">
        <v>63</v>
      </c>
      <c r="AF5" s="45" t="s">
        <v>13</v>
      </c>
      <c r="AG5" s="46" t="s">
        <v>257</v>
      </c>
      <c r="AH5" s="47" t="s">
        <v>34</v>
      </c>
      <c r="AI5" s="45" t="s">
        <v>13</v>
      </c>
      <c r="AJ5" s="46" t="s">
        <v>259</v>
      </c>
      <c r="AK5" s="47" t="s">
        <v>25</v>
      </c>
      <c r="AM5" s="45" t="s">
        <v>13</v>
      </c>
      <c r="AN5" s="49" t="s">
        <v>388</v>
      </c>
      <c r="AO5" s="47" t="s">
        <v>26</v>
      </c>
      <c r="AP5" s="45" t="s">
        <v>13</v>
      </c>
      <c r="AQ5" s="49" t="s">
        <v>105</v>
      </c>
      <c r="AR5" s="47" t="s">
        <v>391</v>
      </c>
      <c r="AS5" s="45" t="s">
        <v>13</v>
      </c>
      <c r="AT5" s="49" t="s">
        <v>170</v>
      </c>
      <c r="AU5" s="50" t="s">
        <v>397</v>
      </c>
      <c r="AV5" s="45" t="s">
        <v>13</v>
      </c>
      <c r="AW5" s="49" t="s">
        <v>124</v>
      </c>
      <c r="AX5" s="50" t="s">
        <v>30</v>
      </c>
      <c r="AY5" s="45" t="s">
        <v>13</v>
      </c>
      <c r="AZ5" s="49" t="s">
        <v>277</v>
      </c>
      <c r="BA5" s="50" t="s">
        <v>275</v>
      </c>
      <c r="BB5" s="45" t="s">
        <v>13</v>
      </c>
      <c r="BC5" s="49" t="s">
        <v>122</v>
      </c>
      <c r="BD5" s="50" t="s">
        <v>31</v>
      </c>
    </row>
    <row r="6" spans="2:56" ht="15.75" customHeight="1">
      <c r="B6" s="45" t="s">
        <v>13</v>
      </c>
      <c r="C6" s="46" t="s">
        <v>322</v>
      </c>
      <c r="D6" s="47" t="s">
        <v>143</v>
      </c>
      <c r="E6" s="45" t="s">
        <v>13</v>
      </c>
      <c r="F6" s="46" t="s">
        <v>164</v>
      </c>
      <c r="G6" s="47" t="s">
        <v>1</v>
      </c>
      <c r="H6" s="45" t="s">
        <v>13</v>
      </c>
      <c r="I6" s="46" t="s">
        <v>103</v>
      </c>
      <c r="J6" s="47" t="s">
        <v>21</v>
      </c>
      <c r="K6" s="45" t="s">
        <v>13</v>
      </c>
      <c r="L6" s="46" t="s">
        <v>336</v>
      </c>
      <c r="M6" s="47" t="s">
        <v>334</v>
      </c>
      <c r="N6" s="45" t="s">
        <v>13</v>
      </c>
      <c r="O6" s="46" t="s">
        <v>266</v>
      </c>
      <c r="P6" s="47" t="s">
        <v>350</v>
      </c>
      <c r="Q6" s="45" t="s">
        <v>13</v>
      </c>
      <c r="R6" s="46" t="s">
        <v>346</v>
      </c>
      <c r="S6" s="47" t="s">
        <v>33</v>
      </c>
      <c r="T6" s="45" t="s">
        <v>13</v>
      </c>
      <c r="U6" s="46" t="s">
        <v>364</v>
      </c>
      <c r="V6" s="47" t="s">
        <v>27</v>
      </c>
      <c r="W6" s="45" t="s">
        <v>13</v>
      </c>
      <c r="X6" s="46" t="s">
        <v>85</v>
      </c>
      <c r="Y6" s="47" t="s">
        <v>28</v>
      </c>
      <c r="Z6" s="45" t="s">
        <v>13</v>
      </c>
      <c r="AA6" s="46" t="s">
        <v>370</v>
      </c>
      <c r="AB6" s="47" t="s">
        <v>24</v>
      </c>
      <c r="AC6" s="45" t="s">
        <v>13</v>
      </c>
      <c r="AD6" s="46" t="s">
        <v>255</v>
      </c>
      <c r="AE6" s="47" t="s">
        <v>63</v>
      </c>
      <c r="AF6" s="45" t="s">
        <v>13</v>
      </c>
      <c r="AG6" s="46" t="s">
        <v>162</v>
      </c>
      <c r="AH6" s="47" t="s">
        <v>34</v>
      </c>
      <c r="AI6" s="45" t="s">
        <v>13</v>
      </c>
      <c r="AJ6" s="46" t="s">
        <v>174</v>
      </c>
      <c r="AK6" s="47" t="s">
        <v>25</v>
      </c>
      <c r="AM6" s="45" t="s">
        <v>13</v>
      </c>
      <c r="AN6" s="49" t="s">
        <v>227</v>
      </c>
      <c r="AO6" s="47" t="s">
        <v>26</v>
      </c>
      <c r="AP6" s="45" t="s">
        <v>13</v>
      </c>
      <c r="AQ6" s="49" t="s">
        <v>101</v>
      </c>
      <c r="AR6" s="47" t="s">
        <v>391</v>
      </c>
      <c r="AS6" s="45" t="s">
        <v>13</v>
      </c>
      <c r="AT6" s="49" t="s">
        <v>83</v>
      </c>
      <c r="AU6" s="50" t="s">
        <v>397</v>
      </c>
      <c r="AV6" s="45" t="s">
        <v>13</v>
      </c>
      <c r="AW6" s="49" t="s">
        <v>273</v>
      </c>
      <c r="AX6" s="50" t="s">
        <v>30</v>
      </c>
      <c r="AY6" s="45" t="s">
        <v>13</v>
      </c>
      <c r="AZ6" s="49" t="s">
        <v>279</v>
      </c>
      <c r="BA6" s="50" t="s">
        <v>275</v>
      </c>
      <c r="BB6" s="45" t="s">
        <v>13</v>
      </c>
      <c r="BC6" s="49" t="s">
        <v>405</v>
      </c>
      <c r="BD6" s="50" t="s">
        <v>31</v>
      </c>
    </row>
    <row r="7" spans="2:56" ht="15.75" customHeight="1">
      <c r="B7" s="45" t="s">
        <v>13</v>
      </c>
      <c r="C7" s="46" t="s">
        <v>323</v>
      </c>
      <c r="D7" s="47" t="s">
        <v>143</v>
      </c>
      <c r="E7" s="45" t="s">
        <v>13</v>
      </c>
      <c r="F7" s="46" t="s">
        <v>262</v>
      </c>
      <c r="G7" s="47" t="s">
        <v>1</v>
      </c>
      <c r="H7" s="45" t="s">
        <v>13</v>
      </c>
      <c r="I7" s="46" t="s">
        <v>165</v>
      </c>
      <c r="J7" s="47" t="s">
        <v>21</v>
      </c>
      <c r="K7" s="45" t="s">
        <v>13</v>
      </c>
      <c r="L7" s="46" t="s">
        <v>337</v>
      </c>
      <c r="M7" s="47" t="s">
        <v>334</v>
      </c>
      <c r="N7" s="45" t="s">
        <v>13</v>
      </c>
      <c r="O7" s="46" t="s">
        <v>353</v>
      </c>
      <c r="P7" s="47" t="s">
        <v>350</v>
      </c>
      <c r="Q7" s="45" t="s">
        <v>13</v>
      </c>
      <c r="R7" s="46" t="s">
        <v>347</v>
      </c>
      <c r="S7" s="47" t="s">
        <v>33</v>
      </c>
      <c r="T7" s="45" t="s">
        <v>13</v>
      </c>
      <c r="U7" s="46" t="s">
        <v>134</v>
      </c>
      <c r="V7" s="47" t="s">
        <v>27</v>
      </c>
      <c r="W7" s="45" t="s">
        <v>13</v>
      </c>
      <c r="X7" s="46" t="s">
        <v>117</v>
      </c>
      <c r="Y7" s="47" t="s">
        <v>28</v>
      </c>
      <c r="Z7" s="45" t="s">
        <v>13</v>
      </c>
      <c r="AA7" s="46" t="s">
        <v>129</v>
      </c>
      <c r="AB7" s="47" t="s">
        <v>24</v>
      </c>
      <c r="AC7" s="45" t="s">
        <v>240</v>
      </c>
      <c r="AD7" s="46" t="s">
        <v>182</v>
      </c>
      <c r="AE7" s="47" t="s">
        <v>63</v>
      </c>
      <c r="AF7" s="45" t="s">
        <v>240</v>
      </c>
      <c r="AG7" s="46" t="s">
        <v>189</v>
      </c>
      <c r="AH7" s="47" t="s">
        <v>34</v>
      </c>
      <c r="AI7" s="45" t="s">
        <v>13</v>
      </c>
      <c r="AJ7" s="46" t="s">
        <v>110</v>
      </c>
      <c r="AK7" s="47" t="s">
        <v>25</v>
      </c>
      <c r="AM7" s="45" t="s">
        <v>13</v>
      </c>
      <c r="AN7" s="49" t="s">
        <v>113</v>
      </c>
      <c r="AO7" s="47" t="s">
        <v>26</v>
      </c>
      <c r="AP7" s="45" t="s">
        <v>13</v>
      </c>
      <c r="AQ7" s="49" t="s">
        <v>87</v>
      </c>
      <c r="AR7" s="47" t="s">
        <v>391</v>
      </c>
      <c r="AS7" s="45" t="s">
        <v>13</v>
      </c>
      <c r="AT7" s="49" t="s">
        <v>92</v>
      </c>
      <c r="AU7" s="50" t="s">
        <v>397</v>
      </c>
      <c r="AV7" s="45" t="s">
        <v>13</v>
      </c>
      <c r="AW7" s="49" t="s">
        <v>62</v>
      </c>
      <c r="AX7" s="50" t="s">
        <v>30</v>
      </c>
      <c r="AY7" s="45" t="s">
        <v>13</v>
      </c>
      <c r="AZ7" s="49" t="s">
        <v>278</v>
      </c>
      <c r="BA7" s="50" t="s">
        <v>275</v>
      </c>
      <c r="BB7" s="45" t="s">
        <v>240</v>
      </c>
      <c r="BC7" s="49" t="s">
        <v>406</v>
      </c>
      <c r="BD7" s="50" t="s">
        <v>31</v>
      </c>
    </row>
    <row r="8" spans="2:56" ht="15.75" customHeight="1">
      <c r="B8" s="45" t="s">
        <v>240</v>
      </c>
      <c r="C8" s="46" t="s">
        <v>324</v>
      </c>
      <c r="D8" s="47" t="s">
        <v>143</v>
      </c>
      <c r="E8" s="45" t="s">
        <v>13</v>
      </c>
      <c r="F8" s="46" t="s">
        <v>76</v>
      </c>
      <c r="G8" s="47" t="s">
        <v>1</v>
      </c>
      <c r="H8" s="45" t="s">
        <v>240</v>
      </c>
      <c r="I8" s="46" t="s">
        <v>116</v>
      </c>
      <c r="J8" s="47" t="s">
        <v>21</v>
      </c>
      <c r="K8" s="45" t="s">
        <v>13</v>
      </c>
      <c r="L8" s="46" t="s">
        <v>338</v>
      </c>
      <c r="M8" s="47" t="s">
        <v>334</v>
      </c>
      <c r="N8" s="45" t="s">
        <v>13</v>
      </c>
      <c r="O8" s="46" t="s">
        <v>354</v>
      </c>
      <c r="P8" s="47" t="s">
        <v>350</v>
      </c>
      <c r="Q8" s="45" t="s">
        <v>13</v>
      </c>
      <c r="R8" s="46" t="s">
        <v>97</v>
      </c>
      <c r="S8" s="47" t="s">
        <v>33</v>
      </c>
      <c r="T8" s="45" t="s">
        <v>13</v>
      </c>
      <c r="U8" s="46" t="s">
        <v>365</v>
      </c>
      <c r="V8" s="47" t="s">
        <v>27</v>
      </c>
      <c r="W8" s="45" t="s">
        <v>13</v>
      </c>
      <c r="X8" s="46" t="s">
        <v>210</v>
      </c>
      <c r="Y8" s="47" t="s">
        <v>28</v>
      </c>
      <c r="Z8" s="45" t="s">
        <v>13</v>
      </c>
      <c r="AA8" s="46" t="s">
        <v>371</v>
      </c>
      <c r="AB8" s="47" t="s">
        <v>24</v>
      </c>
      <c r="AC8" s="45" t="s">
        <v>240</v>
      </c>
      <c r="AD8" s="46" t="s">
        <v>176</v>
      </c>
      <c r="AE8" s="47" t="s">
        <v>63</v>
      </c>
      <c r="AF8" s="45" t="s">
        <v>240</v>
      </c>
      <c r="AG8" s="46" t="s">
        <v>108</v>
      </c>
      <c r="AH8" s="47" t="s">
        <v>34</v>
      </c>
      <c r="AI8" s="45" t="s">
        <v>13</v>
      </c>
      <c r="AJ8" s="46" t="s">
        <v>133</v>
      </c>
      <c r="AK8" s="47" t="s">
        <v>25</v>
      </c>
      <c r="AM8" s="45" t="s">
        <v>13</v>
      </c>
      <c r="AN8" s="49" t="s">
        <v>168</v>
      </c>
      <c r="AO8" s="47" t="s">
        <v>26</v>
      </c>
      <c r="AP8" s="45" t="s">
        <v>13</v>
      </c>
      <c r="AQ8" s="49" t="s">
        <v>392</v>
      </c>
      <c r="AR8" s="47" t="s">
        <v>391</v>
      </c>
      <c r="AS8" s="45" t="s">
        <v>240</v>
      </c>
      <c r="AT8" s="49" t="s">
        <v>126</v>
      </c>
      <c r="AU8" s="50" t="s">
        <v>397</v>
      </c>
      <c r="AV8" s="45" t="s">
        <v>13</v>
      </c>
      <c r="AW8" s="49" t="s">
        <v>399</v>
      </c>
      <c r="AX8" s="50" t="s">
        <v>30</v>
      </c>
      <c r="AY8" s="45" t="s">
        <v>13</v>
      </c>
      <c r="AZ8" s="49" t="s">
        <v>276</v>
      </c>
      <c r="BA8" s="50" t="s">
        <v>275</v>
      </c>
      <c r="BB8" s="45" t="s">
        <v>240</v>
      </c>
      <c r="BC8" s="49" t="s">
        <v>407</v>
      </c>
      <c r="BD8" s="50" t="s">
        <v>31</v>
      </c>
    </row>
    <row r="9" spans="2:56" ht="15.75" customHeight="1">
      <c r="B9" s="45" t="s">
        <v>240</v>
      </c>
      <c r="C9" s="46" t="s">
        <v>325</v>
      </c>
      <c r="D9" s="47" t="s">
        <v>143</v>
      </c>
      <c r="E9" s="45" t="s">
        <v>240</v>
      </c>
      <c r="F9" s="46" t="s">
        <v>88</v>
      </c>
      <c r="G9" s="47" t="s">
        <v>1</v>
      </c>
      <c r="H9" s="45" t="s">
        <v>240</v>
      </c>
      <c r="I9" s="46" t="s">
        <v>245</v>
      </c>
      <c r="J9" s="47" t="s">
        <v>21</v>
      </c>
      <c r="K9" s="45" t="s">
        <v>240</v>
      </c>
      <c r="L9" s="46" t="s">
        <v>339</v>
      </c>
      <c r="M9" s="47" t="s">
        <v>334</v>
      </c>
      <c r="N9" s="45" t="s">
        <v>240</v>
      </c>
      <c r="O9" s="46" t="s">
        <v>355</v>
      </c>
      <c r="P9" s="47" t="s">
        <v>350</v>
      </c>
      <c r="Q9" s="45" t="s">
        <v>13</v>
      </c>
      <c r="R9" s="46" t="s">
        <v>159</v>
      </c>
      <c r="S9" s="47" t="s">
        <v>33</v>
      </c>
      <c r="T9" s="45" t="s">
        <v>13</v>
      </c>
      <c r="U9" s="46" t="s">
        <v>64</v>
      </c>
      <c r="V9" s="47" t="s">
        <v>27</v>
      </c>
      <c r="W9" s="45" t="s">
        <v>240</v>
      </c>
      <c r="X9" s="46" t="s">
        <v>179</v>
      </c>
      <c r="Y9" s="47" t="s">
        <v>28</v>
      </c>
      <c r="Z9" s="45" t="s">
        <v>13</v>
      </c>
      <c r="AA9" s="46" t="s">
        <v>86</v>
      </c>
      <c r="AB9" s="47" t="s">
        <v>24</v>
      </c>
      <c r="AC9" s="45" t="s">
        <v>240</v>
      </c>
      <c r="AD9" s="46" t="s">
        <v>115</v>
      </c>
      <c r="AE9" s="47" t="s">
        <v>63</v>
      </c>
      <c r="AF9" s="45" t="s">
        <v>240</v>
      </c>
      <c r="AG9" s="46" t="s">
        <v>160</v>
      </c>
      <c r="AH9" s="47" t="s">
        <v>34</v>
      </c>
      <c r="AI9" s="45" t="s">
        <v>13</v>
      </c>
      <c r="AJ9" s="46" t="s">
        <v>385</v>
      </c>
      <c r="AK9" s="47" t="s">
        <v>25</v>
      </c>
      <c r="AM9" s="45" t="s">
        <v>13</v>
      </c>
      <c r="AN9" s="49" t="s">
        <v>292</v>
      </c>
      <c r="AO9" s="47" t="s">
        <v>26</v>
      </c>
      <c r="AP9" s="45" t="s">
        <v>13</v>
      </c>
      <c r="AQ9" s="49" t="s">
        <v>393</v>
      </c>
      <c r="AR9" s="47" t="s">
        <v>391</v>
      </c>
      <c r="AS9" s="45" t="s">
        <v>240</v>
      </c>
      <c r="AT9" s="49" t="s">
        <v>198</v>
      </c>
      <c r="AU9" s="50" t="s">
        <v>397</v>
      </c>
      <c r="AV9" s="45" t="s">
        <v>240</v>
      </c>
      <c r="AW9" s="49" t="s">
        <v>271</v>
      </c>
      <c r="AX9" s="50" t="s">
        <v>30</v>
      </c>
      <c r="AY9" s="45" t="s">
        <v>240</v>
      </c>
      <c r="AZ9" s="49" t="s">
        <v>401</v>
      </c>
      <c r="BA9" s="50" t="s">
        <v>275</v>
      </c>
      <c r="BB9" s="45" t="s">
        <v>240</v>
      </c>
      <c r="BC9" s="49" t="s">
        <v>295</v>
      </c>
      <c r="BD9" s="50" t="s">
        <v>31</v>
      </c>
    </row>
    <row r="10" spans="2:56" ht="15.75" customHeight="1">
      <c r="B10" s="45" t="s">
        <v>240</v>
      </c>
      <c r="C10" s="46" t="s">
        <v>326</v>
      </c>
      <c r="D10" s="47" t="s">
        <v>143</v>
      </c>
      <c r="E10" s="45" t="s">
        <v>240</v>
      </c>
      <c r="F10" s="46" t="s">
        <v>178</v>
      </c>
      <c r="G10" s="47" t="s">
        <v>1</v>
      </c>
      <c r="H10" s="45" t="s">
        <v>240</v>
      </c>
      <c r="I10" s="46" t="s">
        <v>244</v>
      </c>
      <c r="J10" s="47" t="s">
        <v>21</v>
      </c>
      <c r="K10" s="45" t="s">
        <v>240</v>
      </c>
      <c r="L10" s="46" t="s">
        <v>340</v>
      </c>
      <c r="M10" s="47" t="s">
        <v>334</v>
      </c>
      <c r="N10" s="45" t="s">
        <v>240</v>
      </c>
      <c r="O10" s="46" t="s">
        <v>356</v>
      </c>
      <c r="P10" s="47" t="s">
        <v>350</v>
      </c>
      <c r="Q10" s="45" t="s">
        <v>240</v>
      </c>
      <c r="R10" s="46" t="s">
        <v>123</v>
      </c>
      <c r="S10" s="47" t="s">
        <v>33</v>
      </c>
      <c r="T10" s="45" t="s">
        <v>240</v>
      </c>
      <c r="U10" s="46" t="s">
        <v>366</v>
      </c>
      <c r="V10" s="47" t="s">
        <v>27</v>
      </c>
      <c r="W10" s="45" t="s">
        <v>240</v>
      </c>
      <c r="X10" s="46" t="s">
        <v>378</v>
      </c>
      <c r="Y10" s="47" t="s">
        <v>28</v>
      </c>
      <c r="Z10" s="45" t="s">
        <v>240</v>
      </c>
      <c r="AA10" s="46" t="s">
        <v>90</v>
      </c>
      <c r="AB10" s="47" t="s">
        <v>24</v>
      </c>
      <c r="AC10" s="45" t="s">
        <v>240</v>
      </c>
      <c r="AD10" s="46" t="s">
        <v>290</v>
      </c>
      <c r="AE10" s="47" t="s">
        <v>63</v>
      </c>
      <c r="AF10" s="45" t="s">
        <v>240</v>
      </c>
      <c r="AG10" s="46" t="s">
        <v>183</v>
      </c>
      <c r="AH10" s="47" t="s">
        <v>34</v>
      </c>
      <c r="AI10" s="45" t="s">
        <v>13</v>
      </c>
      <c r="AJ10" s="46" t="s">
        <v>136</v>
      </c>
      <c r="AK10" s="47" t="s">
        <v>25</v>
      </c>
      <c r="AM10" s="45" t="s">
        <v>240</v>
      </c>
      <c r="AN10" s="49" t="s">
        <v>75</v>
      </c>
      <c r="AO10" s="47" t="s">
        <v>26</v>
      </c>
      <c r="AP10" s="45" t="s">
        <v>240</v>
      </c>
      <c r="AQ10" s="49" t="s">
        <v>169</v>
      </c>
      <c r="AR10" s="47" t="s">
        <v>391</v>
      </c>
      <c r="AS10" s="45" t="s">
        <v>240</v>
      </c>
      <c r="AT10" s="49" t="s">
        <v>195</v>
      </c>
      <c r="AU10" s="50" t="s">
        <v>397</v>
      </c>
      <c r="AV10" s="45" t="s">
        <v>240</v>
      </c>
      <c r="AW10" s="49" t="s">
        <v>193</v>
      </c>
      <c r="AX10" s="50" t="s">
        <v>30</v>
      </c>
      <c r="AY10" s="45" t="s">
        <v>240</v>
      </c>
      <c r="AZ10" s="49" t="s">
        <v>402</v>
      </c>
      <c r="BA10" s="50" t="s">
        <v>275</v>
      </c>
      <c r="BB10" s="45" t="s">
        <v>240</v>
      </c>
      <c r="BC10" s="49" t="s">
        <v>289</v>
      </c>
      <c r="BD10" s="50" t="s">
        <v>31</v>
      </c>
    </row>
    <row r="11" spans="2:56" ht="15.75" customHeight="1">
      <c r="B11" s="45" t="s">
        <v>240</v>
      </c>
      <c r="C11" s="46" t="s">
        <v>81</v>
      </c>
      <c r="D11" s="47" t="s">
        <v>143</v>
      </c>
      <c r="E11" s="45" t="s">
        <v>240</v>
      </c>
      <c r="F11" s="46" t="s">
        <v>93</v>
      </c>
      <c r="G11" s="47" t="s">
        <v>1</v>
      </c>
      <c r="H11" s="45" t="s">
        <v>240</v>
      </c>
      <c r="I11" s="46" t="s">
        <v>171</v>
      </c>
      <c r="J11" s="47" t="s">
        <v>21</v>
      </c>
      <c r="K11" s="45" t="s">
        <v>240</v>
      </c>
      <c r="L11" s="46" t="s">
        <v>341</v>
      </c>
      <c r="M11" s="47" t="s">
        <v>334</v>
      </c>
      <c r="N11" s="45" t="s">
        <v>240</v>
      </c>
      <c r="O11" s="46" t="s">
        <v>357</v>
      </c>
      <c r="P11" s="47" t="s">
        <v>350</v>
      </c>
      <c r="Q11" s="45" t="s">
        <v>240</v>
      </c>
      <c r="R11" s="46" t="s">
        <v>246</v>
      </c>
      <c r="S11" s="47" t="s">
        <v>33</v>
      </c>
      <c r="T11" s="45" t="s">
        <v>240</v>
      </c>
      <c r="U11" s="46" t="s">
        <v>367</v>
      </c>
      <c r="V11" s="47" t="s">
        <v>27</v>
      </c>
      <c r="W11" s="45" t="s">
        <v>240</v>
      </c>
      <c r="X11" s="46" t="s">
        <v>250</v>
      </c>
      <c r="Y11" s="47" t="s">
        <v>28</v>
      </c>
      <c r="Z11" s="45" t="s">
        <v>240</v>
      </c>
      <c r="AA11" s="46" t="s">
        <v>372</v>
      </c>
      <c r="AB11" s="47" t="s">
        <v>24</v>
      </c>
      <c r="AC11" s="45" t="s">
        <v>241</v>
      </c>
      <c r="AD11" s="46" t="s">
        <v>382</v>
      </c>
      <c r="AE11" s="47" t="s">
        <v>63</v>
      </c>
      <c r="AF11" s="45" t="s">
        <v>240</v>
      </c>
      <c r="AG11" s="46" t="s">
        <v>258</v>
      </c>
      <c r="AH11" s="47" t="s">
        <v>34</v>
      </c>
      <c r="AI11" s="45" t="s">
        <v>240</v>
      </c>
      <c r="AJ11" s="46" t="s">
        <v>386</v>
      </c>
      <c r="AK11" s="47" t="s">
        <v>25</v>
      </c>
      <c r="AM11" s="45" t="s">
        <v>240</v>
      </c>
      <c r="AN11" s="49" t="s">
        <v>389</v>
      </c>
      <c r="AO11" s="47" t="s">
        <v>26</v>
      </c>
      <c r="AP11" s="45" t="s">
        <v>240</v>
      </c>
      <c r="AQ11" s="49" t="s">
        <v>394</v>
      </c>
      <c r="AR11" s="47" t="s">
        <v>391</v>
      </c>
      <c r="AS11" s="45" t="s">
        <v>240</v>
      </c>
      <c r="AT11" s="49" t="s">
        <v>185</v>
      </c>
      <c r="AU11" s="50" t="s">
        <v>397</v>
      </c>
      <c r="AV11" s="45" t="s">
        <v>240</v>
      </c>
      <c r="AW11" s="49" t="s">
        <v>272</v>
      </c>
      <c r="AX11" s="50" t="s">
        <v>30</v>
      </c>
      <c r="AY11" s="45" t="s">
        <v>240</v>
      </c>
      <c r="AZ11" s="49" t="s">
        <v>403</v>
      </c>
      <c r="BA11" s="50" t="s">
        <v>275</v>
      </c>
      <c r="BB11" s="45" t="s">
        <v>240</v>
      </c>
      <c r="BC11" s="49" t="s">
        <v>408</v>
      </c>
      <c r="BD11" s="50" t="s">
        <v>31</v>
      </c>
    </row>
    <row r="12" spans="2:56" ht="15.75" customHeight="1">
      <c r="B12" s="45" t="s">
        <v>241</v>
      </c>
      <c r="C12" s="46" t="s">
        <v>327</v>
      </c>
      <c r="D12" s="47" t="s">
        <v>143</v>
      </c>
      <c r="E12" s="45" t="s">
        <v>240</v>
      </c>
      <c r="F12" s="46" t="s">
        <v>242</v>
      </c>
      <c r="G12" s="47" t="s">
        <v>1</v>
      </c>
      <c r="H12" s="45" t="s">
        <v>240</v>
      </c>
      <c r="I12" s="46" t="s">
        <v>98</v>
      </c>
      <c r="J12" s="47" t="s">
        <v>21</v>
      </c>
      <c r="K12" s="45" t="s">
        <v>241</v>
      </c>
      <c r="L12" s="46" t="s">
        <v>342</v>
      </c>
      <c r="M12" s="47" t="s">
        <v>334</v>
      </c>
      <c r="N12" s="45" t="s">
        <v>240</v>
      </c>
      <c r="O12" s="46" t="s">
        <v>358</v>
      </c>
      <c r="P12" s="47" t="s">
        <v>350</v>
      </c>
      <c r="Q12" s="45" t="s">
        <v>240</v>
      </c>
      <c r="R12" s="46" t="s">
        <v>348</v>
      </c>
      <c r="S12" s="47" t="s">
        <v>33</v>
      </c>
      <c r="T12" s="45" t="s">
        <v>240</v>
      </c>
      <c r="U12" s="46" t="s">
        <v>82</v>
      </c>
      <c r="V12" s="47" t="s">
        <v>27</v>
      </c>
      <c r="W12" s="45" t="s">
        <v>240</v>
      </c>
      <c r="X12" s="46" t="s">
        <v>252</v>
      </c>
      <c r="Y12" s="47" t="s">
        <v>28</v>
      </c>
      <c r="Z12" s="45" t="s">
        <v>240</v>
      </c>
      <c r="AA12" s="46" t="s">
        <v>84</v>
      </c>
      <c r="AB12" s="47" t="s">
        <v>24</v>
      </c>
      <c r="AC12" s="45" t="s">
        <v>241</v>
      </c>
      <c r="AD12" s="46" t="s">
        <v>200</v>
      </c>
      <c r="AE12" s="47" t="s">
        <v>63</v>
      </c>
      <c r="AF12" s="45" t="s">
        <v>240</v>
      </c>
      <c r="AG12" s="46" t="s">
        <v>94</v>
      </c>
      <c r="AH12" s="47" t="s">
        <v>34</v>
      </c>
      <c r="AI12" s="45" t="s">
        <v>240</v>
      </c>
      <c r="AJ12" s="46" t="s">
        <v>118</v>
      </c>
      <c r="AK12" s="47" t="s">
        <v>25</v>
      </c>
      <c r="AM12" s="45" t="s">
        <v>240</v>
      </c>
      <c r="AN12" s="49" t="s">
        <v>77</v>
      </c>
      <c r="AO12" s="47" t="s">
        <v>26</v>
      </c>
      <c r="AP12" s="45" t="s">
        <v>240</v>
      </c>
      <c r="AQ12" s="49" t="s">
        <v>395</v>
      </c>
      <c r="AR12" s="47" t="s">
        <v>391</v>
      </c>
      <c r="AS12" s="45" t="s">
        <v>240</v>
      </c>
      <c r="AT12" s="49" t="s">
        <v>180</v>
      </c>
      <c r="AU12" s="50" t="s">
        <v>397</v>
      </c>
      <c r="AV12" s="45" t="s">
        <v>240</v>
      </c>
      <c r="AW12" s="49" t="s">
        <v>400</v>
      </c>
      <c r="AX12" s="50" t="s">
        <v>30</v>
      </c>
      <c r="AY12" s="45" t="s">
        <v>240</v>
      </c>
      <c r="AZ12" s="49" t="s">
        <v>281</v>
      </c>
      <c r="BA12" s="50" t="s">
        <v>275</v>
      </c>
      <c r="BB12" s="45" t="s">
        <v>241</v>
      </c>
      <c r="BC12" s="49" t="s">
        <v>229</v>
      </c>
      <c r="BD12" s="50" t="s">
        <v>31</v>
      </c>
    </row>
    <row r="13" spans="2:56" ht="15.75" customHeight="1">
      <c r="B13" s="45" t="s">
        <v>241</v>
      </c>
      <c r="C13" s="46" t="s">
        <v>127</v>
      </c>
      <c r="D13" s="47" t="s">
        <v>143</v>
      </c>
      <c r="E13" s="45" t="s">
        <v>240</v>
      </c>
      <c r="F13" s="46" t="s">
        <v>313</v>
      </c>
      <c r="G13" s="47" t="s">
        <v>1</v>
      </c>
      <c r="H13" s="45" t="s">
        <v>240</v>
      </c>
      <c r="I13" s="46" t="s">
        <v>109</v>
      </c>
      <c r="J13" s="47" t="s">
        <v>21</v>
      </c>
      <c r="K13" s="45" t="s">
        <v>241</v>
      </c>
      <c r="L13" s="46" t="s">
        <v>343</v>
      </c>
      <c r="M13" s="47" t="s">
        <v>334</v>
      </c>
      <c r="N13" s="45" t="s">
        <v>240</v>
      </c>
      <c r="O13" s="46" t="s">
        <v>359</v>
      </c>
      <c r="P13" s="47" t="s">
        <v>350</v>
      </c>
      <c r="Q13" s="45" t="s">
        <v>240</v>
      </c>
      <c r="R13" s="46" t="s">
        <v>296</v>
      </c>
      <c r="S13" s="47" t="s">
        <v>33</v>
      </c>
      <c r="T13" s="45" t="s">
        <v>240</v>
      </c>
      <c r="U13" s="46" t="s">
        <v>297</v>
      </c>
      <c r="V13" s="47" t="s">
        <v>27</v>
      </c>
      <c r="W13" s="45" t="s">
        <v>240</v>
      </c>
      <c r="X13" s="46" t="s">
        <v>251</v>
      </c>
      <c r="Y13" s="47" t="s">
        <v>28</v>
      </c>
      <c r="Z13" s="45" t="s">
        <v>240</v>
      </c>
      <c r="AA13" s="46" t="s">
        <v>197</v>
      </c>
      <c r="AB13" s="47" t="s">
        <v>24</v>
      </c>
      <c r="AC13" s="45" t="s">
        <v>241</v>
      </c>
      <c r="AD13" s="46" t="s">
        <v>383</v>
      </c>
      <c r="AE13" s="47" t="s">
        <v>63</v>
      </c>
      <c r="AF13" s="45" t="s">
        <v>240</v>
      </c>
      <c r="AG13" s="46" t="s">
        <v>186</v>
      </c>
      <c r="AH13" s="47" t="s">
        <v>34</v>
      </c>
      <c r="AI13" s="45" t="s">
        <v>240</v>
      </c>
      <c r="AJ13" s="46" t="s">
        <v>177</v>
      </c>
      <c r="AK13" s="47" t="s">
        <v>25</v>
      </c>
      <c r="AM13" s="45" t="s">
        <v>240</v>
      </c>
      <c r="AN13" s="49" t="s">
        <v>264</v>
      </c>
      <c r="AO13" s="47" t="s">
        <v>26</v>
      </c>
      <c r="AP13" s="45" t="s">
        <v>240</v>
      </c>
      <c r="AQ13" s="49" t="s">
        <v>142</v>
      </c>
      <c r="AR13" s="47" t="s">
        <v>391</v>
      </c>
      <c r="AS13" s="45" t="s">
        <v>241</v>
      </c>
      <c r="AT13" s="49" t="s">
        <v>270</v>
      </c>
      <c r="AU13" s="50" t="s">
        <v>397</v>
      </c>
      <c r="AV13" s="45" t="s">
        <v>241</v>
      </c>
      <c r="AW13" s="49" t="s">
        <v>274</v>
      </c>
      <c r="AX13" s="50" t="s">
        <v>30</v>
      </c>
      <c r="AY13" s="45" t="s">
        <v>241</v>
      </c>
      <c r="AZ13" s="49" t="s">
        <v>404</v>
      </c>
      <c r="BA13" s="50" t="s">
        <v>275</v>
      </c>
      <c r="BB13" s="45" t="s">
        <v>241</v>
      </c>
      <c r="BC13" s="49" t="s">
        <v>409</v>
      </c>
      <c r="BD13" s="50" t="s">
        <v>31</v>
      </c>
    </row>
    <row r="14" spans="2:56" ht="15.75" customHeight="1">
      <c r="B14" s="45" t="s">
        <v>241</v>
      </c>
      <c r="C14" s="46" t="s">
        <v>205</v>
      </c>
      <c r="D14" s="47" t="s">
        <v>143</v>
      </c>
      <c r="E14" s="45" t="s">
        <v>241</v>
      </c>
      <c r="F14" s="46" t="s">
        <v>330</v>
      </c>
      <c r="G14" s="47" t="s">
        <v>1</v>
      </c>
      <c r="H14" s="45" t="s">
        <v>241</v>
      </c>
      <c r="I14" s="46" t="s">
        <v>311</v>
      </c>
      <c r="J14" s="47" t="s">
        <v>21</v>
      </c>
      <c r="K14" s="45" t="s">
        <v>241</v>
      </c>
      <c r="L14" s="46" t="s">
        <v>344</v>
      </c>
      <c r="M14" s="47" t="s">
        <v>334</v>
      </c>
      <c r="N14" s="45" t="s">
        <v>241</v>
      </c>
      <c r="O14" s="46" t="s">
        <v>360</v>
      </c>
      <c r="P14" s="47" t="s">
        <v>350</v>
      </c>
      <c r="Q14" s="45" t="s">
        <v>240</v>
      </c>
      <c r="R14" s="46" t="s">
        <v>175</v>
      </c>
      <c r="S14" s="47" t="s">
        <v>33</v>
      </c>
      <c r="T14" s="45" t="s">
        <v>240</v>
      </c>
      <c r="U14" s="46" t="s">
        <v>71</v>
      </c>
      <c r="V14" s="47" t="s">
        <v>27</v>
      </c>
      <c r="W14" s="45" t="s">
        <v>240</v>
      </c>
      <c r="X14" s="46" t="s">
        <v>173</v>
      </c>
      <c r="Y14" s="47" t="s">
        <v>28</v>
      </c>
      <c r="Z14" s="45" t="s">
        <v>240</v>
      </c>
      <c r="AA14" s="46" t="s">
        <v>181</v>
      </c>
      <c r="AB14" s="47" t="s">
        <v>24</v>
      </c>
      <c r="AC14" s="45" t="s">
        <v>241</v>
      </c>
      <c r="AD14" s="46" t="s">
        <v>73</v>
      </c>
      <c r="AE14" s="47" t="s">
        <v>63</v>
      </c>
      <c r="AF14" s="45" t="s">
        <v>241</v>
      </c>
      <c r="AG14" s="46" t="s">
        <v>291</v>
      </c>
      <c r="AH14" s="47" t="s">
        <v>34</v>
      </c>
      <c r="AI14" s="45" t="s">
        <v>240</v>
      </c>
      <c r="AJ14" s="46" t="s">
        <v>233</v>
      </c>
      <c r="AK14" s="47" t="s">
        <v>25</v>
      </c>
      <c r="AM14" s="45" t="s">
        <v>241</v>
      </c>
      <c r="AN14" s="49" t="s">
        <v>265</v>
      </c>
      <c r="AO14" s="47" t="s">
        <v>26</v>
      </c>
      <c r="AP14" s="45" t="s">
        <v>240</v>
      </c>
      <c r="AQ14" s="49" t="s">
        <v>230</v>
      </c>
      <c r="AR14" s="47" t="s">
        <v>391</v>
      </c>
      <c r="AS14" s="45" t="s">
        <v>241</v>
      </c>
      <c r="AT14" s="49" t="s">
        <v>194</v>
      </c>
      <c r="AU14" s="50" t="s">
        <v>397</v>
      </c>
      <c r="AV14" s="45" t="s">
        <v>241</v>
      </c>
      <c r="AW14" s="49" t="s">
        <v>203</v>
      </c>
      <c r="AX14" s="50" t="s">
        <v>30</v>
      </c>
      <c r="AY14" s="45" t="s">
        <v>241</v>
      </c>
      <c r="AZ14" s="49" t="s">
        <v>285</v>
      </c>
      <c r="BA14" s="50" t="s">
        <v>275</v>
      </c>
      <c r="BB14" s="45" t="s">
        <v>241</v>
      </c>
      <c r="BC14" s="49" t="s">
        <v>410</v>
      </c>
      <c r="BD14" s="50" t="s">
        <v>31</v>
      </c>
    </row>
    <row r="15" spans="2:56" ht="15.75" customHeight="1">
      <c r="B15" s="45" t="s">
        <v>241</v>
      </c>
      <c r="C15" s="46" t="s">
        <v>328</v>
      </c>
      <c r="D15" s="47" t="s">
        <v>143</v>
      </c>
      <c r="E15" s="45" t="s">
        <v>241</v>
      </c>
      <c r="F15" s="46" t="s">
        <v>91</v>
      </c>
      <c r="G15" s="47" t="s">
        <v>1</v>
      </c>
      <c r="H15" s="45" t="s">
        <v>241</v>
      </c>
      <c r="I15" s="46" t="s">
        <v>331</v>
      </c>
      <c r="J15" s="47" t="s">
        <v>21</v>
      </c>
      <c r="K15" s="45" t="s">
        <v>241</v>
      </c>
      <c r="L15" s="46" t="s">
        <v>114</v>
      </c>
      <c r="M15" s="47" t="s">
        <v>334</v>
      </c>
      <c r="N15" s="45" t="s">
        <v>241</v>
      </c>
      <c r="O15" s="46" t="s">
        <v>361</v>
      </c>
      <c r="P15" s="47" t="s">
        <v>350</v>
      </c>
      <c r="Q15" s="45" t="s">
        <v>241</v>
      </c>
      <c r="R15" s="46" t="s">
        <v>228</v>
      </c>
      <c r="S15" s="47" t="s">
        <v>33</v>
      </c>
      <c r="T15" s="45" t="s">
        <v>241</v>
      </c>
      <c r="U15" s="46" t="s">
        <v>248</v>
      </c>
      <c r="V15" s="47" t="s">
        <v>27</v>
      </c>
      <c r="W15" s="45" t="s">
        <v>240</v>
      </c>
      <c r="X15" s="46" t="s">
        <v>249</v>
      </c>
      <c r="Y15" s="47" t="s">
        <v>28</v>
      </c>
      <c r="Z15" s="45" t="s">
        <v>241</v>
      </c>
      <c r="AA15" s="46" t="s">
        <v>373</v>
      </c>
      <c r="AB15" s="47" t="s">
        <v>24</v>
      </c>
      <c r="AC15" s="45" t="s">
        <v>241</v>
      </c>
      <c r="AD15" s="46" t="s">
        <v>211</v>
      </c>
      <c r="AE15" s="47" t="s">
        <v>63</v>
      </c>
      <c r="AF15" s="45" t="s">
        <v>241</v>
      </c>
      <c r="AG15" s="46" t="s">
        <v>201</v>
      </c>
      <c r="AH15" s="47" t="s">
        <v>34</v>
      </c>
      <c r="AI15" s="45" t="s">
        <v>241</v>
      </c>
      <c r="AJ15" s="46" t="s">
        <v>261</v>
      </c>
      <c r="AK15" s="47" t="s">
        <v>25</v>
      </c>
      <c r="AM15" s="45" t="s">
        <v>241</v>
      </c>
      <c r="AN15" s="49" t="s">
        <v>390</v>
      </c>
      <c r="AO15" s="47" t="s">
        <v>26</v>
      </c>
      <c r="AP15" s="45" t="s">
        <v>240</v>
      </c>
      <c r="AQ15" s="49" t="s">
        <v>131</v>
      </c>
      <c r="AR15" s="47" t="s">
        <v>391</v>
      </c>
      <c r="AS15" s="45" t="s">
        <v>241</v>
      </c>
      <c r="AT15" s="49" t="s">
        <v>202</v>
      </c>
      <c r="AU15" s="50" t="s">
        <v>397</v>
      </c>
      <c r="AV15" s="45" t="s">
        <v>241</v>
      </c>
      <c r="AW15" s="49" t="s">
        <v>232</v>
      </c>
      <c r="AX15" s="50" t="s">
        <v>30</v>
      </c>
      <c r="AY15" s="45" t="s">
        <v>241</v>
      </c>
      <c r="AZ15" s="49" t="s">
        <v>284</v>
      </c>
      <c r="BA15" s="50" t="s">
        <v>275</v>
      </c>
      <c r="BB15" s="45" t="s">
        <v>241</v>
      </c>
      <c r="BC15" s="49" t="s">
        <v>199</v>
      </c>
      <c r="BD15" s="50" t="s">
        <v>31</v>
      </c>
    </row>
    <row r="16" spans="2:53" ht="15.75" customHeight="1">
      <c r="B16" s="45" t="s">
        <v>241</v>
      </c>
      <c r="C16" s="46" t="s">
        <v>329</v>
      </c>
      <c r="D16" s="47" t="s">
        <v>143</v>
      </c>
      <c r="E16" s="45" t="s">
        <v>241</v>
      </c>
      <c r="F16" s="46" t="s">
        <v>206</v>
      </c>
      <c r="G16" s="47" t="s">
        <v>1</v>
      </c>
      <c r="H16" s="45" t="s">
        <v>241</v>
      </c>
      <c r="I16" s="46" t="s">
        <v>332</v>
      </c>
      <c r="J16" s="47" t="s">
        <v>21</v>
      </c>
      <c r="K16" s="45" t="s">
        <v>241</v>
      </c>
      <c r="L16" s="46" t="s">
        <v>345</v>
      </c>
      <c r="M16" s="47" t="s">
        <v>334</v>
      </c>
      <c r="N16" s="45" t="s">
        <v>241</v>
      </c>
      <c r="O16" s="46" t="s">
        <v>362</v>
      </c>
      <c r="P16" s="47" t="s">
        <v>350</v>
      </c>
      <c r="Q16" s="45" t="s">
        <v>241</v>
      </c>
      <c r="R16" s="46" t="s">
        <v>349</v>
      </c>
      <c r="S16" s="47" t="s">
        <v>33</v>
      </c>
      <c r="T16" s="45" t="s">
        <v>241</v>
      </c>
      <c r="U16" s="46" t="s">
        <v>208</v>
      </c>
      <c r="V16" s="47" t="s">
        <v>27</v>
      </c>
      <c r="W16" s="45" t="s">
        <v>241</v>
      </c>
      <c r="X16" s="46" t="s">
        <v>207</v>
      </c>
      <c r="Y16" s="47" t="s">
        <v>28</v>
      </c>
      <c r="Z16" s="45" t="s">
        <v>241</v>
      </c>
      <c r="AA16" s="46" t="s">
        <v>374</v>
      </c>
      <c r="AB16" s="47" t="s">
        <v>24</v>
      </c>
      <c r="AC16" s="45" t="s">
        <v>241</v>
      </c>
      <c r="AD16" s="46" t="s">
        <v>256</v>
      </c>
      <c r="AE16" s="47" t="s">
        <v>63</v>
      </c>
      <c r="AF16" s="45" t="s">
        <v>241</v>
      </c>
      <c r="AG16" s="46" t="s">
        <v>293</v>
      </c>
      <c r="AH16" s="47" t="s">
        <v>34</v>
      </c>
      <c r="AI16" s="45" t="s">
        <v>241</v>
      </c>
      <c r="AJ16" s="46" t="s">
        <v>260</v>
      </c>
      <c r="AK16" s="47" t="s">
        <v>25</v>
      </c>
      <c r="AM16" s="45" t="s">
        <v>241</v>
      </c>
      <c r="AN16" s="49" t="s">
        <v>187</v>
      </c>
      <c r="AO16" s="47" t="s">
        <v>26</v>
      </c>
      <c r="AP16" s="45" t="s">
        <v>240</v>
      </c>
      <c r="AQ16" s="49" t="s">
        <v>396</v>
      </c>
      <c r="AR16" s="47" t="s">
        <v>391</v>
      </c>
      <c r="AS16" s="45" t="s">
        <v>241</v>
      </c>
      <c r="AT16" s="49" t="s">
        <v>398</v>
      </c>
      <c r="AU16" s="50" t="s">
        <v>397</v>
      </c>
      <c r="AV16" s="45"/>
      <c r="AW16" s="49"/>
      <c r="AX16" s="50"/>
      <c r="AY16" s="45" t="s">
        <v>241</v>
      </c>
      <c r="AZ16" s="49" t="s">
        <v>286</v>
      </c>
      <c r="BA16" s="50" t="s">
        <v>275</v>
      </c>
    </row>
    <row r="17" spans="2:53" ht="15.75" customHeight="1">
      <c r="B17" s="45" t="s">
        <v>239</v>
      </c>
      <c r="C17" s="46" t="s">
        <v>120</v>
      </c>
      <c r="D17" s="47" t="s">
        <v>1</v>
      </c>
      <c r="E17" s="45" t="s">
        <v>241</v>
      </c>
      <c r="F17" s="46" t="s">
        <v>243</v>
      </c>
      <c r="G17" s="47" t="s">
        <v>1</v>
      </c>
      <c r="H17" s="45" t="s">
        <v>239</v>
      </c>
      <c r="I17" s="48" t="s">
        <v>148</v>
      </c>
      <c r="J17" s="47" t="s">
        <v>21</v>
      </c>
      <c r="Q17" s="45" t="s">
        <v>241</v>
      </c>
      <c r="R17" s="46" t="s">
        <v>247</v>
      </c>
      <c r="S17" s="47" t="s">
        <v>33</v>
      </c>
      <c r="T17" s="45" t="s">
        <v>241</v>
      </c>
      <c r="U17" s="46" t="s">
        <v>368</v>
      </c>
      <c r="V17" s="47" t="s">
        <v>27</v>
      </c>
      <c r="W17" s="45" t="s">
        <v>241</v>
      </c>
      <c r="X17" s="46" t="s">
        <v>379</v>
      </c>
      <c r="Y17" s="47" t="s">
        <v>28</v>
      </c>
      <c r="Z17" s="45" t="s">
        <v>241</v>
      </c>
      <c r="AA17" s="46" t="s">
        <v>375</v>
      </c>
      <c r="AB17" s="47" t="s">
        <v>24</v>
      </c>
      <c r="AF17" s="45" t="s">
        <v>241</v>
      </c>
      <c r="AG17" s="46" t="s">
        <v>72</v>
      </c>
      <c r="AH17" s="47" t="s">
        <v>34</v>
      </c>
      <c r="AI17" s="45" t="s">
        <v>241</v>
      </c>
      <c r="AJ17" s="46" t="s">
        <v>387</v>
      </c>
      <c r="AK17" s="47" t="s">
        <v>25</v>
      </c>
      <c r="AM17" s="45" t="s">
        <v>241</v>
      </c>
      <c r="AN17" s="49" t="s">
        <v>104</v>
      </c>
      <c r="AO17" s="47" t="s">
        <v>26</v>
      </c>
      <c r="AP17" s="45" t="s">
        <v>241</v>
      </c>
      <c r="AQ17" s="49" t="s">
        <v>191</v>
      </c>
      <c r="AR17" s="47" t="s">
        <v>391</v>
      </c>
      <c r="AS17" s="45" t="s">
        <v>241</v>
      </c>
      <c r="AT17" s="49" t="s">
        <v>78</v>
      </c>
      <c r="AU17" s="50" t="s">
        <v>397</v>
      </c>
      <c r="AV17" s="45"/>
      <c r="AW17" s="49"/>
      <c r="AX17" s="50"/>
      <c r="AY17" s="45"/>
      <c r="AZ17" s="49"/>
      <c r="BA17" s="50"/>
    </row>
    <row r="18" spans="2:53" ht="15.75" customHeight="1">
      <c r="B18" s="45" t="s">
        <v>13</v>
      </c>
      <c r="C18" s="46" t="s">
        <v>234</v>
      </c>
      <c r="D18" s="47" t="s">
        <v>1</v>
      </c>
      <c r="H18" s="45" t="s">
        <v>239</v>
      </c>
      <c r="I18" s="48" t="s">
        <v>154</v>
      </c>
      <c r="J18" s="47" t="s">
        <v>21</v>
      </c>
      <c r="Q18" s="45" t="s">
        <v>241</v>
      </c>
      <c r="R18" s="48" t="s">
        <v>196</v>
      </c>
      <c r="S18" s="47" t="s">
        <v>33</v>
      </c>
      <c r="W18" s="45" t="s">
        <v>241</v>
      </c>
      <c r="X18" s="46" t="s">
        <v>380</v>
      </c>
      <c r="Y18" s="47" t="s">
        <v>28</v>
      </c>
      <c r="Z18" s="45" t="s">
        <v>241</v>
      </c>
      <c r="AA18" s="46" t="s">
        <v>283</v>
      </c>
      <c r="AB18" s="47" t="s">
        <v>24</v>
      </c>
      <c r="AF18" s="45" t="s">
        <v>241</v>
      </c>
      <c r="AG18" s="46" t="s">
        <v>192</v>
      </c>
      <c r="AH18" s="47" t="s">
        <v>34</v>
      </c>
      <c r="AI18" s="45" t="s">
        <v>241</v>
      </c>
      <c r="AJ18" s="46" t="s">
        <v>188</v>
      </c>
      <c r="AK18" s="47" t="s">
        <v>25</v>
      </c>
      <c r="AM18" s="45" t="s">
        <v>241</v>
      </c>
      <c r="AN18" s="49" t="s">
        <v>106</v>
      </c>
      <c r="AO18" s="47" t="s">
        <v>26</v>
      </c>
      <c r="AP18" s="45" t="s">
        <v>241</v>
      </c>
      <c r="AQ18" s="49" t="s">
        <v>269</v>
      </c>
      <c r="AR18" s="47" t="s">
        <v>391</v>
      </c>
      <c r="AS18" s="45" t="s">
        <v>241</v>
      </c>
      <c r="AT18" s="49" t="s">
        <v>294</v>
      </c>
      <c r="AU18" s="50" t="s">
        <v>397</v>
      </c>
      <c r="AV18" s="45"/>
      <c r="AW18" s="49"/>
      <c r="AX18" s="50"/>
      <c r="AY18" s="45"/>
      <c r="AZ18" s="49"/>
      <c r="BA18" s="50"/>
    </row>
    <row r="19" spans="2:53" ht="15.75" customHeight="1">
      <c r="B19" s="45" t="s">
        <v>13</v>
      </c>
      <c r="C19" s="46" t="s">
        <v>128</v>
      </c>
      <c r="D19" s="47" t="s">
        <v>1</v>
      </c>
      <c r="H19" s="45" t="s">
        <v>13</v>
      </c>
      <c r="I19" s="48" t="s">
        <v>121</v>
      </c>
      <c r="J19" s="47" t="s">
        <v>21</v>
      </c>
      <c r="Q19" s="45"/>
      <c r="R19" s="46"/>
      <c r="Z19" s="45" t="s">
        <v>239</v>
      </c>
      <c r="AA19" s="48" t="s">
        <v>125</v>
      </c>
      <c r="AB19" s="47" t="s">
        <v>24</v>
      </c>
      <c r="AF19" s="45"/>
      <c r="AG19" s="46"/>
      <c r="AI19" s="45"/>
      <c r="AJ19" s="49"/>
      <c r="AM19" s="45"/>
      <c r="AN19" s="49"/>
      <c r="AP19" s="45" t="s">
        <v>241</v>
      </c>
      <c r="AQ19" s="49" t="s">
        <v>100</v>
      </c>
      <c r="AR19" s="47" t="s">
        <v>391</v>
      </c>
      <c r="AS19" s="45"/>
      <c r="AT19" s="49"/>
      <c r="AU19" s="50"/>
      <c r="AV19" s="45"/>
      <c r="AW19" s="49"/>
      <c r="AX19" s="50"/>
      <c r="AY19" s="45"/>
      <c r="AZ19" s="49"/>
      <c r="BA19" s="50"/>
    </row>
    <row r="20" spans="2:53" ht="15.75" customHeight="1">
      <c r="B20" s="45" t="s">
        <v>13</v>
      </c>
      <c r="C20" s="46" t="s">
        <v>164</v>
      </c>
      <c r="D20" s="47" t="s">
        <v>1</v>
      </c>
      <c r="H20" s="45" t="s">
        <v>13</v>
      </c>
      <c r="I20" s="48" t="s">
        <v>99</v>
      </c>
      <c r="J20" s="47" t="s">
        <v>21</v>
      </c>
      <c r="Q20" s="45"/>
      <c r="R20" s="46"/>
      <c r="Z20" s="45" t="s">
        <v>239</v>
      </c>
      <c r="AA20" s="48" t="s">
        <v>147</v>
      </c>
      <c r="AB20" s="47" t="s">
        <v>24</v>
      </c>
      <c r="AF20" s="45"/>
      <c r="AG20" s="46"/>
      <c r="AI20" s="45"/>
      <c r="AJ20" s="49"/>
      <c r="AM20" s="45"/>
      <c r="AN20" s="49"/>
      <c r="AP20" s="45" t="s">
        <v>241</v>
      </c>
      <c r="AQ20" s="49" t="s">
        <v>96</v>
      </c>
      <c r="AR20" s="47" t="s">
        <v>391</v>
      </c>
      <c r="AS20" s="45"/>
      <c r="AT20" s="49"/>
      <c r="AU20" s="50"/>
      <c r="AV20" s="45"/>
      <c r="AW20" s="49"/>
      <c r="AX20" s="50"/>
      <c r="AY20" s="45"/>
      <c r="AZ20" s="49"/>
      <c r="BA20" s="50"/>
    </row>
    <row r="21" spans="2:53" ht="15.75" customHeight="1">
      <c r="B21" s="45" t="s">
        <v>13</v>
      </c>
      <c r="C21" s="46" t="s">
        <v>262</v>
      </c>
      <c r="D21" s="47" t="s">
        <v>1</v>
      </c>
      <c r="H21" s="45" t="s">
        <v>241</v>
      </c>
      <c r="I21" s="48" t="s">
        <v>204</v>
      </c>
      <c r="J21" s="47" t="s">
        <v>21</v>
      </c>
      <c r="Q21" s="45"/>
      <c r="R21" s="46"/>
      <c r="Z21" s="45" t="s">
        <v>13</v>
      </c>
      <c r="AA21" s="48" t="s">
        <v>156</v>
      </c>
      <c r="AB21" s="47" t="s">
        <v>24</v>
      </c>
      <c r="AF21" s="45"/>
      <c r="AG21" s="46"/>
      <c r="AI21" s="45"/>
      <c r="AJ21" s="49"/>
      <c r="AM21" s="45"/>
      <c r="AN21" s="49"/>
      <c r="AP21" s="45"/>
      <c r="AQ21" s="49"/>
      <c r="AR21" s="50"/>
      <c r="AS21" s="45"/>
      <c r="AT21" s="49"/>
      <c r="AU21" s="50"/>
      <c r="AV21" s="45"/>
      <c r="AW21" s="49"/>
      <c r="AX21" s="50"/>
      <c r="AY21" s="45"/>
      <c r="AZ21" s="49"/>
      <c r="BA21" s="50"/>
    </row>
    <row r="22" spans="2:53" ht="15.75" customHeight="1">
      <c r="B22" s="45" t="s">
        <v>13</v>
      </c>
      <c r="C22" s="46" t="s">
        <v>76</v>
      </c>
      <c r="D22" s="47" t="s">
        <v>1</v>
      </c>
      <c r="H22" s="45" t="s">
        <v>241</v>
      </c>
      <c r="I22" s="48" t="s">
        <v>333</v>
      </c>
      <c r="J22" s="47" t="s">
        <v>21</v>
      </c>
      <c r="Q22" s="45"/>
      <c r="R22" s="46"/>
      <c r="Z22" s="45" t="s">
        <v>13</v>
      </c>
      <c r="AA22" s="48" t="s">
        <v>376</v>
      </c>
      <c r="AB22" s="47" t="s">
        <v>24</v>
      </c>
      <c r="AF22" s="45"/>
      <c r="AG22" s="46"/>
      <c r="AI22" s="45"/>
      <c r="AJ22" s="49"/>
      <c r="AM22" s="45"/>
      <c r="AN22" s="49"/>
      <c r="AP22" s="45"/>
      <c r="AQ22" s="49"/>
      <c r="AR22" s="50"/>
      <c r="AS22" s="45"/>
      <c r="AT22" s="49"/>
      <c r="AU22" s="50"/>
      <c r="AV22" s="45"/>
      <c r="AW22" s="49"/>
      <c r="AX22" s="50"/>
      <c r="AY22" s="45"/>
      <c r="AZ22" s="49"/>
      <c r="BA22" s="50"/>
    </row>
    <row r="23" spans="2:53" ht="15.75" customHeight="1">
      <c r="B23" s="45" t="s">
        <v>240</v>
      </c>
      <c r="C23" s="46" t="s">
        <v>88</v>
      </c>
      <c r="D23" s="47" t="s">
        <v>1</v>
      </c>
      <c r="H23" s="45" t="s">
        <v>241</v>
      </c>
      <c r="I23" s="48" t="s">
        <v>267</v>
      </c>
      <c r="J23" s="47" t="s">
        <v>21</v>
      </c>
      <c r="Q23" s="45"/>
      <c r="R23" s="46"/>
      <c r="Z23" s="45" t="s">
        <v>13</v>
      </c>
      <c r="AA23" s="48" t="s">
        <v>158</v>
      </c>
      <c r="AB23" s="47" t="s">
        <v>24</v>
      </c>
      <c r="AF23" s="45"/>
      <c r="AG23" s="46"/>
      <c r="AI23" s="45"/>
      <c r="AJ23" s="49"/>
      <c r="AM23" s="45"/>
      <c r="AN23" s="49"/>
      <c r="AP23" s="45"/>
      <c r="AQ23" s="49"/>
      <c r="AR23" s="50"/>
      <c r="AS23" s="45"/>
      <c r="AT23" s="49"/>
      <c r="AU23" s="50"/>
      <c r="AV23" s="45"/>
      <c r="AW23" s="49"/>
      <c r="AX23" s="50"/>
      <c r="AY23" s="45"/>
      <c r="AZ23" s="49"/>
      <c r="BA23" s="50"/>
    </row>
    <row r="24" spans="2:53" ht="15.75" customHeight="1">
      <c r="B24" s="45" t="s">
        <v>240</v>
      </c>
      <c r="C24" s="46" t="s">
        <v>178</v>
      </c>
      <c r="D24" s="47" t="s">
        <v>1</v>
      </c>
      <c r="Q24" s="45"/>
      <c r="R24" s="46"/>
      <c r="Z24" s="45" t="s">
        <v>240</v>
      </c>
      <c r="AA24" s="48" t="s">
        <v>282</v>
      </c>
      <c r="AB24" s="47" t="s">
        <v>24</v>
      </c>
      <c r="AF24" s="45"/>
      <c r="AG24" s="46"/>
      <c r="AI24" s="45"/>
      <c r="AJ24" s="49"/>
      <c r="AM24" s="45"/>
      <c r="AN24" s="49"/>
      <c r="AP24" s="45"/>
      <c r="AQ24" s="49"/>
      <c r="AR24" s="50"/>
      <c r="AS24" s="45"/>
      <c r="AT24" s="49"/>
      <c r="AU24" s="50"/>
      <c r="AV24" s="45"/>
      <c r="AW24" s="49"/>
      <c r="AX24" s="50"/>
      <c r="AY24" s="45"/>
      <c r="AZ24" s="49"/>
      <c r="BA24" s="50"/>
    </row>
    <row r="25" spans="2:53" ht="15.75" customHeight="1">
      <c r="B25" s="45" t="s">
        <v>240</v>
      </c>
      <c r="C25" s="46" t="s">
        <v>93</v>
      </c>
      <c r="D25" s="47" t="s">
        <v>1</v>
      </c>
      <c r="Q25" s="45"/>
      <c r="R25" s="46"/>
      <c r="Z25" s="45" t="s">
        <v>240</v>
      </c>
      <c r="AA25" s="48" t="s">
        <v>377</v>
      </c>
      <c r="AB25" s="47" t="s">
        <v>24</v>
      </c>
      <c r="AF25" s="45"/>
      <c r="AG25" s="46"/>
      <c r="AI25" s="45"/>
      <c r="AJ25" s="49"/>
      <c r="AM25" s="45"/>
      <c r="AN25" s="49"/>
      <c r="AP25" s="45"/>
      <c r="AQ25" s="49"/>
      <c r="AR25" s="50"/>
      <c r="AS25" s="45"/>
      <c r="AT25" s="49"/>
      <c r="AU25" s="50"/>
      <c r="AV25" s="45"/>
      <c r="AW25" s="49"/>
      <c r="AX25" s="50"/>
      <c r="AY25" s="45"/>
      <c r="AZ25" s="49"/>
      <c r="BA25" s="50"/>
    </row>
    <row r="26" spans="2:53" ht="15.75" customHeight="1">
      <c r="B26" s="45" t="s">
        <v>240</v>
      </c>
      <c r="C26" s="46" t="s">
        <v>242</v>
      </c>
      <c r="D26" s="47" t="s">
        <v>1</v>
      </c>
      <c r="Q26" s="45"/>
      <c r="R26" s="46"/>
      <c r="Z26" s="45" t="s">
        <v>241</v>
      </c>
      <c r="AA26" s="48" t="s">
        <v>209</v>
      </c>
      <c r="AB26" s="47" t="s">
        <v>24</v>
      </c>
      <c r="AF26" s="45"/>
      <c r="AG26" s="46"/>
      <c r="AI26" s="45"/>
      <c r="AJ26" s="49"/>
      <c r="AM26" s="45"/>
      <c r="AN26" s="49"/>
      <c r="AP26" s="45"/>
      <c r="AQ26" s="49"/>
      <c r="AR26" s="50"/>
      <c r="AS26" s="45"/>
      <c r="AT26" s="49"/>
      <c r="AU26" s="50"/>
      <c r="AV26" s="45"/>
      <c r="AW26" s="49"/>
      <c r="AX26" s="50"/>
      <c r="AY26" s="45"/>
      <c r="AZ26" s="49"/>
      <c r="BA26" s="50"/>
    </row>
    <row r="27" spans="2:53" ht="15.75" customHeight="1">
      <c r="B27" s="45" t="s">
        <v>240</v>
      </c>
      <c r="C27" s="46" t="s">
        <v>313</v>
      </c>
      <c r="D27" s="47" t="s">
        <v>1</v>
      </c>
      <c r="Q27" s="45"/>
      <c r="R27" s="46"/>
      <c r="Z27" s="45" t="s">
        <v>241</v>
      </c>
      <c r="AA27" s="48" t="s">
        <v>79</v>
      </c>
      <c r="AB27" s="47" t="s">
        <v>24</v>
      </c>
      <c r="AF27" s="45"/>
      <c r="AG27" s="46"/>
      <c r="AI27" s="45"/>
      <c r="AJ27" s="49"/>
      <c r="AM27" s="45"/>
      <c r="AN27" s="49"/>
      <c r="AP27" s="45"/>
      <c r="AQ27" s="49"/>
      <c r="AR27" s="50"/>
      <c r="AS27" s="45"/>
      <c r="AT27" s="49"/>
      <c r="AU27" s="50"/>
      <c r="AV27" s="45"/>
      <c r="AW27" s="49"/>
      <c r="AX27" s="50"/>
      <c r="AY27" s="45"/>
      <c r="AZ27" s="49"/>
      <c r="BA27" s="50"/>
    </row>
    <row r="28" spans="2:53" ht="15.75" customHeight="1">
      <c r="B28" s="45" t="s">
        <v>241</v>
      </c>
      <c r="C28" s="46" t="s">
        <v>330</v>
      </c>
      <c r="D28" s="47" t="s">
        <v>1</v>
      </c>
      <c r="Q28" s="45"/>
      <c r="R28" s="46"/>
      <c r="Z28" s="45" t="s">
        <v>241</v>
      </c>
      <c r="AA28" s="48" t="s">
        <v>184</v>
      </c>
      <c r="AB28" s="47" t="s">
        <v>24</v>
      </c>
      <c r="AF28" s="45"/>
      <c r="AG28" s="46"/>
      <c r="AI28" s="45"/>
      <c r="AJ28" s="49"/>
      <c r="AM28" s="45"/>
      <c r="AN28" s="49"/>
      <c r="AP28" s="45"/>
      <c r="AQ28" s="49"/>
      <c r="AR28" s="50"/>
      <c r="AS28" s="45"/>
      <c r="AT28" s="49"/>
      <c r="AU28" s="50"/>
      <c r="AV28" s="45"/>
      <c r="AW28" s="49"/>
      <c r="AX28" s="50"/>
      <c r="AY28" s="45"/>
      <c r="AZ28" s="49"/>
      <c r="BA28" s="50"/>
    </row>
    <row r="29" spans="2:53" ht="15.75" customHeight="1">
      <c r="B29" s="45" t="s">
        <v>241</v>
      </c>
      <c r="C29" s="46" t="s">
        <v>91</v>
      </c>
      <c r="D29" s="47" t="s">
        <v>1</v>
      </c>
      <c r="Q29" s="45"/>
      <c r="R29" s="46"/>
      <c r="Z29" s="45"/>
      <c r="AA29" s="46"/>
      <c r="AF29" s="45"/>
      <c r="AG29" s="46"/>
      <c r="AI29" s="45"/>
      <c r="AJ29" s="49"/>
      <c r="AM29" s="45"/>
      <c r="AN29" s="49"/>
      <c r="AP29" s="45"/>
      <c r="AQ29" s="49"/>
      <c r="AR29" s="50"/>
      <c r="AS29" s="45"/>
      <c r="AT29" s="49"/>
      <c r="AU29" s="50"/>
      <c r="AV29" s="45"/>
      <c r="AW29" s="49"/>
      <c r="AX29" s="50"/>
      <c r="AY29" s="45"/>
      <c r="AZ29" s="49"/>
      <c r="BA29" s="50"/>
    </row>
    <row r="30" spans="2:50" ht="15.75" customHeight="1">
      <c r="B30" s="45" t="s">
        <v>241</v>
      </c>
      <c r="C30" s="46" t="s">
        <v>206</v>
      </c>
      <c r="D30" s="47" t="s">
        <v>1</v>
      </c>
      <c r="Q30" s="45"/>
      <c r="R30" s="46"/>
      <c r="Z30" s="45"/>
      <c r="AA30" s="46"/>
      <c r="AF30" s="45"/>
      <c r="AG30" s="46"/>
      <c r="AI30" s="45"/>
      <c r="AJ30" s="49"/>
      <c r="AM30" s="45"/>
      <c r="AN30" s="49"/>
      <c r="AP30" s="45"/>
      <c r="AQ30" s="49"/>
      <c r="AR30" s="50"/>
      <c r="AS30" s="45"/>
      <c r="AT30" s="49"/>
      <c r="AU30" s="50"/>
      <c r="AV30" s="45"/>
      <c r="AW30" s="49"/>
      <c r="AX30" s="50"/>
    </row>
    <row r="31" spans="2:50" ht="15.75" customHeight="1">
      <c r="B31" s="45" t="s">
        <v>241</v>
      </c>
      <c r="C31" s="46" t="s">
        <v>243</v>
      </c>
      <c r="D31" s="47" t="s">
        <v>1</v>
      </c>
      <c r="Q31" s="45"/>
      <c r="R31" s="46"/>
      <c r="Z31" s="45"/>
      <c r="AA31" s="46"/>
      <c r="AF31" s="45"/>
      <c r="AG31" s="46"/>
      <c r="AI31" s="45"/>
      <c r="AJ31" s="49"/>
      <c r="AM31" s="45"/>
      <c r="AN31" s="49"/>
      <c r="AP31" s="45"/>
      <c r="AQ31" s="49"/>
      <c r="AR31" s="50"/>
      <c r="AS31" s="45"/>
      <c r="AT31" s="49"/>
      <c r="AU31" s="50"/>
      <c r="AV31" s="45"/>
      <c r="AW31" s="49"/>
      <c r="AX31" s="50"/>
    </row>
    <row r="32" spans="2:50" ht="15.75" customHeight="1">
      <c r="B32" s="45" t="s">
        <v>239</v>
      </c>
      <c r="C32" s="46" t="s">
        <v>89</v>
      </c>
      <c r="D32" s="47" t="s">
        <v>21</v>
      </c>
      <c r="Q32" s="45"/>
      <c r="R32" s="46"/>
      <c r="Z32" s="45"/>
      <c r="AA32" s="46"/>
      <c r="AF32" s="45"/>
      <c r="AG32" s="46"/>
      <c r="AI32" s="45"/>
      <c r="AJ32" s="49"/>
      <c r="AM32" s="45"/>
      <c r="AN32" s="49"/>
      <c r="AP32" s="45"/>
      <c r="AQ32" s="49"/>
      <c r="AR32" s="50"/>
      <c r="AS32" s="45"/>
      <c r="AT32" s="49"/>
      <c r="AU32" s="50"/>
      <c r="AV32" s="45"/>
      <c r="AW32" s="49"/>
      <c r="AX32" s="50"/>
    </row>
    <row r="33" spans="2:50" ht="15.75" customHeight="1">
      <c r="B33" s="45" t="s">
        <v>13</v>
      </c>
      <c r="C33" s="46" t="s">
        <v>161</v>
      </c>
      <c r="D33" s="47" t="s">
        <v>21</v>
      </c>
      <c r="Q33" s="45"/>
      <c r="R33" s="48"/>
      <c r="Z33" s="45"/>
      <c r="AA33" s="46"/>
      <c r="AI33" s="45"/>
      <c r="AJ33" s="49"/>
      <c r="AM33" s="45"/>
      <c r="AN33" s="49"/>
      <c r="AP33" s="45"/>
      <c r="AQ33" s="49"/>
      <c r="AR33" s="50"/>
      <c r="AS33" s="45"/>
      <c r="AT33" s="49"/>
      <c r="AU33" s="50"/>
      <c r="AV33" s="45"/>
      <c r="AW33" s="49"/>
      <c r="AX33" s="50"/>
    </row>
    <row r="34" spans="2:50" ht="15.75" customHeight="1">
      <c r="B34" s="45" t="s">
        <v>13</v>
      </c>
      <c r="C34" s="46" t="s">
        <v>163</v>
      </c>
      <c r="D34" s="47" t="s">
        <v>21</v>
      </c>
      <c r="Q34" s="45"/>
      <c r="R34" s="46"/>
      <c r="Z34" s="45"/>
      <c r="AA34" s="46"/>
      <c r="AI34" s="45"/>
      <c r="AJ34" s="49"/>
      <c r="AM34" s="45"/>
      <c r="AN34" s="49"/>
      <c r="AP34" s="45"/>
      <c r="AQ34" s="49"/>
      <c r="AR34" s="50"/>
      <c r="AS34" s="45"/>
      <c r="AT34" s="49"/>
      <c r="AU34" s="50"/>
      <c r="AV34" s="45"/>
      <c r="AW34" s="49"/>
      <c r="AX34" s="50"/>
    </row>
    <row r="35" spans="2:50" ht="15.75" customHeight="1">
      <c r="B35" s="45" t="s">
        <v>13</v>
      </c>
      <c r="C35" s="46" t="s">
        <v>103</v>
      </c>
      <c r="D35" s="47" t="s">
        <v>21</v>
      </c>
      <c r="Q35" s="45"/>
      <c r="R35" s="46"/>
      <c r="Z35" s="45"/>
      <c r="AA35" s="46"/>
      <c r="AI35" s="45"/>
      <c r="AJ35" s="49"/>
      <c r="AM35" s="45"/>
      <c r="AN35" s="49"/>
      <c r="AP35" s="45"/>
      <c r="AQ35" s="49"/>
      <c r="AR35" s="50"/>
      <c r="AS35" s="45"/>
      <c r="AT35" s="49"/>
      <c r="AU35" s="50"/>
      <c r="AV35" s="45"/>
      <c r="AW35" s="49"/>
      <c r="AX35" s="50"/>
    </row>
    <row r="36" spans="2:50" ht="15.75" customHeight="1">
      <c r="B36" s="45" t="s">
        <v>13</v>
      </c>
      <c r="C36" s="46" t="s">
        <v>165</v>
      </c>
      <c r="D36" s="47" t="s">
        <v>21</v>
      </c>
      <c r="Q36" s="45"/>
      <c r="R36" s="46"/>
      <c r="Z36" s="45"/>
      <c r="AA36" s="46"/>
      <c r="AI36" s="45"/>
      <c r="AJ36" s="49"/>
      <c r="AM36" s="45"/>
      <c r="AN36" s="49"/>
      <c r="AP36" s="45"/>
      <c r="AQ36" s="49"/>
      <c r="AR36" s="50"/>
      <c r="AS36" s="45"/>
      <c r="AT36" s="49"/>
      <c r="AU36" s="50"/>
      <c r="AV36" s="45"/>
      <c r="AW36" s="49"/>
      <c r="AX36" s="50"/>
    </row>
    <row r="37" spans="2:50" ht="15.75" customHeight="1">
      <c r="B37" s="45" t="s">
        <v>240</v>
      </c>
      <c r="C37" s="46" t="s">
        <v>116</v>
      </c>
      <c r="D37" s="47" t="s">
        <v>21</v>
      </c>
      <c r="Q37" s="45"/>
      <c r="R37" s="46"/>
      <c r="Z37" s="45"/>
      <c r="AA37" s="46"/>
      <c r="AI37" s="45"/>
      <c r="AJ37" s="49"/>
      <c r="AM37" s="45"/>
      <c r="AN37" s="49"/>
      <c r="AO37" s="50"/>
      <c r="AP37" s="45"/>
      <c r="AQ37" s="49"/>
      <c r="AR37" s="50"/>
      <c r="AS37" s="45"/>
      <c r="AT37" s="49"/>
      <c r="AU37" s="50"/>
      <c r="AV37" s="45"/>
      <c r="AW37" s="49"/>
      <c r="AX37" s="50"/>
    </row>
    <row r="38" spans="2:50" ht="15.75" customHeight="1">
      <c r="B38" s="45" t="s">
        <v>240</v>
      </c>
      <c r="C38" s="46" t="s">
        <v>245</v>
      </c>
      <c r="D38" s="47" t="s">
        <v>21</v>
      </c>
      <c r="Q38" s="45"/>
      <c r="R38" s="46"/>
      <c r="Z38" s="45"/>
      <c r="AA38" s="46"/>
      <c r="AI38" s="45"/>
      <c r="AJ38" s="49"/>
      <c r="AM38" s="45"/>
      <c r="AN38" s="49"/>
      <c r="AO38" s="50"/>
      <c r="AP38" s="45"/>
      <c r="AQ38" s="49"/>
      <c r="AR38" s="50"/>
      <c r="AS38" s="45"/>
      <c r="AT38" s="49"/>
      <c r="AU38" s="50"/>
      <c r="AV38" s="45"/>
      <c r="AW38" s="49"/>
      <c r="AX38" s="50"/>
    </row>
    <row r="39" spans="2:50" ht="15.75" customHeight="1">
      <c r="B39" s="45" t="s">
        <v>240</v>
      </c>
      <c r="C39" s="46" t="s">
        <v>244</v>
      </c>
      <c r="D39" s="47" t="s">
        <v>21</v>
      </c>
      <c r="Q39" s="45"/>
      <c r="R39" s="46"/>
      <c r="Z39" s="45"/>
      <c r="AA39" s="46"/>
      <c r="AI39" s="45"/>
      <c r="AJ39" s="49"/>
      <c r="AM39" s="45"/>
      <c r="AN39" s="49"/>
      <c r="AO39" s="50"/>
      <c r="AP39" s="45"/>
      <c r="AQ39" s="49"/>
      <c r="AR39" s="50"/>
      <c r="AS39" s="45"/>
      <c r="AT39" s="49"/>
      <c r="AU39" s="50"/>
      <c r="AV39" s="45"/>
      <c r="AW39" s="49"/>
      <c r="AX39" s="50"/>
    </row>
    <row r="40" spans="2:50" ht="15.75" customHeight="1">
      <c r="B40" s="45" t="s">
        <v>240</v>
      </c>
      <c r="C40" s="46" t="s">
        <v>171</v>
      </c>
      <c r="D40" s="47" t="s">
        <v>21</v>
      </c>
      <c r="Q40" s="45"/>
      <c r="R40" s="46"/>
      <c r="Z40" s="45"/>
      <c r="AA40" s="46"/>
      <c r="AI40" s="45"/>
      <c r="AJ40" s="49"/>
      <c r="AM40" s="45"/>
      <c r="AN40" s="49"/>
      <c r="AO40" s="50"/>
      <c r="AP40" s="45"/>
      <c r="AQ40" s="49"/>
      <c r="AR40" s="50"/>
      <c r="AS40" s="45"/>
      <c r="AT40" s="49"/>
      <c r="AU40" s="50"/>
      <c r="AV40" s="45"/>
      <c r="AW40" s="49"/>
      <c r="AX40" s="50"/>
    </row>
    <row r="41" spans="2:50" ht="15.75" customHeight="1">
      <c r="B41" s="45" t="s">
        <v>240</v>
      </c>
      <c r="C41" s="46" t="s">
        <v>98</v>
      </c>
      <c r="D41" s="47" t="s">
        <v>21</v>
      </c>
      <c r="Q41" s="45"/>
      <c r="R41" s="46"/>
      <c r="Z41" s="45"/>
      <c r="AA41" s="46"/>
      <c r="AI41" s="45"/>
      <c r="AJ41" s="49"/>
      <c r="AM41" s="45"/>
      <c r="AN41" s="49"/>
      <c r="AO41" s="50"/>
      <c r="AP41" s="45"/>
      <c r="AQ41" s="49"/>
      <c r="AR41" s="50"/>
      <c r="AS41" s="45"/>
      <c r="AT41" s="49"/>
      <c r="AU41" s="50"/>
      <c r="AV41" s="45"/>
      <c r="AW41" s="49"/>
      <c r="AX41" s="50"/>
    </row>
    <row r="42" spans="2:50" ht="15.75" customHeight="1">
      <c r="B42" s="45" t="s">
        <v>240</v>
      </c>
      <c r="C42" s="46" t="s">
        <v>109</v>
      </c>
      <c r="D42" s="47" t="s">
        <v>21</v>
      </c>
      <c r="Q42" s="45"/>
      <c r="R42" s="46"/>
      <c r="Z42" s="45"/>
      <c r="AA42" s="46"/>
      <c r="AI42" s="45"/>
      <c r="AJ42" s="49"/>
      <c r="AM42" s="45"/>
      <c r="AN42" s="49"/>
      <c r="AO42" s="50"/>
      <c r="AP42" s="45"/>
      <c r="AQ42" s="49"/>
      <c r="AR42" s="50"/>
      <c r="AS42" s="45"/>
      <c r="AT42" s="49"/>
      <c r="AU42" s="50"/>
      <c r="AV42" s="45"/>
      <c r="AW42" s="49"/>
      <c r="AX42" s="50"/>
    </row>
    <row r="43" spans="2:47" ht="15.75" customHeight="1">
      <c r="B43" s="45" t="s">
        <v>241</v>
      </c>
      <c r="C43" s="46" t="s">
        <v>311</v>
      </c>
      <c r="D43" s="47" t="s">
        <v>21</v>
      </c>
      <c r="Q43" s="45"/>
      <c r="R43" s="46"/>
      <c r="Z43" s="45"/>
      <c r="AA43" s="46"/>
      <c r="AI43" s="45"/>
      <c r="AJ43" s="49"/>
      <c r="AM43" s="45"/>
      <c r="AN43" s="49"/>
      <c r="AO43" s="50"/>
      <c r="AP43" s="45"/>
      <c r="AQ43" s="49"/>
      <c r="AR43" s="50"/>
      <c r="AS43" s="45"/>
      <c r="AT43" s="49"/>
      <c r="AU43" s="50"/>
    </row>
    <row r="44" spans="2:47" ht="15.75" customHeight="1">
      <c r="B44" s="45" t="s">
        <v>241</v>
      </c>
      <c r="C44" s="46" t="s">
        <v>331</v>
      </c>
      <c r="D44" s="47" t="s">
        <v>21</v>
      </c>
      <c r="Q44" s="45"/>
      <c r="R44" s="46"/>
      <c r="Z44" s="45"/>
      <c r="AA44" s="46"/>
      <c r="AI44" s="45"/>
      <c r="AJ44" s="49"/>
      <c r="AM44" s="45"/>
      <c r="AN44" s="49"/>
      <c r="AO44" s="50"/>
      <c r="AP44" s="45"/>
      <c r="AQ44" s="49"/>
      <c r="AR44" s="50"/>
      <c r="AS44" s="45"/>
      <c r="AT44" s="49"/>
      <c r="AU44" s="50"/>
    </row>
    <row r="45" spans="2:47" ht="15.75" customHeight="1">
      <c r="B45" s="45" t="s">
        <v>241</v>
      </c>
      <c r="C45" s="46" t="s">
        <v>332</v>
      </c>
      <c r="D45" s="47" t="s">
        <v>21</v>
      </c>
      <c r="Q45" s="45"/>
      <c r="R45" s="46"/>
      <c r="Z45" s="45"/>
      <c r="AA45" s="46"/>
      <c r="AI45" s="45"/>
      <c r="AJ45" s="49"/>
      <c r="AM45" s="45"/>
      <c r="AN45" s="49"/>
      <c r="AO45" s="50"/>
      <c r="AP45" s="45"/>
      <c r="AQ45" s="49"/>
      <c r="AR45" s="50"/>
      <c r="AS45" s="45"/>
      <c r="AT45" s="49"/>
      <c r="AU45" s="50"/>
    </row>
    <row r="46" spans="2:47" ht="15.75" customHeight="1">
      <c r="B46" s="45" t="s">
        <v>239</v>
      </c>
      <c r="C46" s="48" t="s">
        <v>148</v>
      </c>
      <c r="D46" s="47" t="s">
        <v>21</v>
      </c>
      <c r="Q46" s="45"/>
      <c r="R46" s="46"/>
      <c r="Z46" s="45"/>
      <c r="AA46" s="46"/>
      <c r="AI46" s="45"/>
      <c r="AJ46" s="49"/>
      <c r="AM46" s="45"/>
      <c r="AN46" s="49"/>
      <c r="AO46" s="50"/>
      <c r="AP46" s="45"/>
      <c r="AQ46" s="49"/>
      <c r="AR46" s="50"/>
      <c r="AS46" s="45"/>
      <c r="AT46" s="49"/>
      <c r="AU46" s="50"/>
    </row>
    <row r="47" spans="2:47" ht="15.75" customHeight="1">
      <c r="B47" s="45" t="s">
        <v>239</v>
      </c>
      <c r="C47" s="48" t="s">
        <v>154</v>
      </c>
      <c r="D47" s="47" t="s">
        <v>21</v>
      </c>
      <c r="Q47" s="45"/>
      <c r="R47" s="46"/>
      <c r="Z47" s="45"/>
      <c r="AA47" s="46"/>
      <c r="AI47" s="45"/>
      <c r="AJ47" s="49"/>
      <c r="AM47" s="45"/>
      <c r="AN47" s="49"/>
      <c r="AO47" s="50"/>
      <c r="AP47" s="45"/>
      <c r="AQ47" s="49"/>
      <c r="AR47" s="50"/>
      <c r="AS47" s="45"/>
      <c r="AT47" s="49"/>
      <c r="AU47" s="50"/>
    </row>
    <row r="48" spans="2:47" ht="15.75" customHeight="1">
      <c r="B48" s="45" t="s">
        <v>13</v>
      </c>
      <c r="C48" s="48" t="s">
        <v>121</v>
      </c>
      <c r="D48" s="47" t="s">
        <v>21</v>
      </c>
      <c r="Z48" s="45"/>
      <c r="AA48" s="46"/>
      <c r="AI48" s="45"/>
      <c r="AJ48" s="49"/>
      <c r="AM48" s="45"/>
      <c r="AN48" s="49"/>
      <c r="AO48" s="50"/>
      <c r="AP48" s="45"/>
      <c r="AQ48" s="49"/>
      <c r="AR48" s="50"/>
      <c r="AS48" s="45"/>
      <c r="AT48" s="49"/>
      <c r="AU48" s="50"/>
    </row>
    <row r="49" spans="2:47" ht="15.75" customHeight="1">
      <c r="B49" s="45" t="s">
        <v>13</v>
      </c>
      <c r="C49" s="48" t="s">
        <v>99</v>
      </c>
      <c r="D49" s="47" t="s">
        <v>21</v>
      </c>
      <c r="Z49" s="45"/>
      <c r="AA49" s="46"/>
      <c r="AI49" s="45"/>
      <c r="AJ49" s="49"/>
      <c r="AM49" s="45"/>
      <c r="AN49" s="49"/>
      <c r="AO49" s="50"/>
      <c r="AP49" s="45"/>
      <c r="AQ49" s="49"/>
      <c r="AR49" s="50"/>
      <c r="AS49" s="45"/>
      <c r="AT49" s="49"/>
      <c r="AU49" s="50"/>
    </row>
    <row r="50" spans="2:47" ht="15.75" customHeight="1">
      <c r="B50" s="45" t="s">
        <v>241</v>
      </c>
      <c r="C50" s="48" t="s">
        <v>204</v>
      </c>
      <c r="D50" s="47" t="s">
        <v>21</v>
      </c>
      <c r="Z50" s="45"/>
      <c r="AA50" s="46"/>
      <c r="AI50" s="45"/>
      <c r="AJ50" s="49"/>
      <c r="AM50" s="45"/>
      <c r="AN50" s="49"/>
      <c r="AO50" s="50"/>
      <c r="AP50" s="45"/>
      <c r="AQ50" s="49"/>
      <c r="AR50" s="50"/>
      <c r="AS50" s="45"/>
      <c r="AT50" s="49"/>
      <c r="AU50" s="50"/>
    </row>
    <row r="51" spans="2:47" ht="15.75" customHeight="1">
      <c r="B51" s="45" t="s">
        <v>241</v>
      </c>
      <c r="C51" s="48" t="s">
        <v>333</v>
      </c>
      <c r="D51" s="47" t="s">
        <v>21</v>
      </c>
      <c r="Z51" s="45"/>
      <c r="AA51" s="46"/>
      <c r="AI51" s="45"/>
      <c r="AJ51" s="49"/>
      <c r="AM51" s="45"/>
      <c r="AN51" s="49"/>
      <c r="AO51" s="50"/>
      <c r="AP51" s="45"/>
      <c r="AQ51" s="49"/>
      <c r="AR51" s="50"/>
      <c r="AS51" s="45"/>
      <c r="AT51" s="49"/>
      <c r="AU51" s="50"/>
    </row>
    <row r="52" spans="2:47" ht="15.75" customHeight="1">
      <c r="B52" s="45" t="s">
        <v>241</v>
      </c>
      <c r="C52" s="48" t="s">
        <v>267</v>
      </c>
      <c r="D52" s="47" t="s">
        <v>21</v>
      </c>
      <c r="Z52" s="45"/>
      <c r="AA52" s="46"/>
      <c r="AI52" s="45"/>
      <c r="AJ52" s="49"/>
      <c r="AM52" s="45"/>
      <c r="AN52" s="49"/>
      <c r="AO52" s="50"/>
      <c r="AP52" s="45"/>
      <c r="AQ52" s="49"/>
      <c r="AR52" s="50"/>
      <c r="AS52" s="45"/>
      <c r="AT52" s="49"/>
      <c r="AU52" s="50"/>
    </row>
    <row r="53" spans="2:47" ht="15.75" customHeight="1">
      <c r="B53" s="45" t="s">
        <v>239</v>
      </c>
      <c r="C53" s="46" t="s">
        <v>132</v>
      </c>
      <c r="D53" s="47" t="s">
        <v>334</v>
      </c>
      <c r="Z53" s="45"/>
      <c r="AA53" s="46"/>
      <c r="AI53" s="45"/>
      <c r="AJ53" s="49"/>
      <c r="AK53" s="50"/>
      <c r="AM53" s="45"/>
      <c r="AN53" s="49"/>
      <c r="AO53" s="50"/>
      <c r="AP53" s="45"/>
      <c r="AQ53" s="49"/>
      <c r="AR53" s="50"/>
      <c r="AS53" s="45"/>
      <c r="AT53" s="49"/>
      <c r="AU53" s="50"/>
    </row>
    <row r="54" spans="2:47" ht="15.75" customHeight="1">
      <c r="B54" s="45" t="s">
        <v>13</v>
      </c>
      <c r="C54" s="46" t="s">
        <v>335</v>
      </c>
      <c r="D54" s="47" t="s">
        <v>334</v>
      </c>
      <c r="Z54" s="45"/>
      <c r="AA54" s="46"/>
      <c r="AI54" s="45"/>
      <c r="AJ54" s="49"/>
      <c r="AK54" s="50"/>
      <c r="AM54" s="45"/>
      <c r="AN54" s="49"/>
      <c r="AO54" s="50"/>
      <c r="AP54" s="45"/>
      <c r="AQ54" s="49"/>
      <c r="AR54" s="50"/>
      <c r="AS54" s="45"/>
      <c r="AT54" s="49"/>
      <c r="AU54" s="50"/>
    </row>
    <row r="55" spans="2:47" ht="15.75" customHeight="1">
      <c r="B55" s="45" t="s">
        <v>13</v>
      </c>
      <c r="C55" s="46" t="s">
        <v>268</v>
      </c>
      <c r="D55" s="47" t="s">
        <v>334</v>
      </c>
      <c r="Z55" s="45"/>
      <c r="AA55" s="46"/>
      <c r="AI55" s="45"/>
      <c r="AJ55" s="49"/>
      <c r="AK55" s="50"/>
      <c r="AM55" s="45"/>
      <c r="AN55" s="49"/>
      <c r="AO55" s="50"/>
      <c r="AP55" s="45"/>
      <c r="AQ55" s="49"/>
      <c r="AR55" s="50"/>
      <c r="AS55" s="45"/>
      <c r="AT55" s="49"/>
      <c r="AU55" s="50"/>
    </row>
    <row r="56" spans="2:47" ht="15.75" customHeight="1">
      <c r="B56" s="45" t="s">
        <v>13</v>
      </c>
      <c r="C56" s="46" t="s">
        <v>336</v>
      </c>
      <c r="D56" s="47" t="s">
        <v>334</v>
      </c>
      <c r="Z56" s="45"/>
      <c r="AA56" s="46"/>
      <c r="AI56" s="45"/>
      <c r="AJ56" s="49"/>
      <c r="AK56" s="50"/>
      <c r="AM56" s="45"/>
      <c r="AN56" s="49"/>
      <c r="AO56" s="50"/>
      <c r="AP56" s="45"/>
      <c r="AQ56" s="49"/>
      <c r="AR56" s="50"/>
      <c r="AS56" s="45"/>
      <c r="AT56" s="49"/>
      <c r="AU56" s="50"/>
    </row>
    <row r="57" spans="2:47" ht="15.75" customHeight="1">
      <c r="B57" s="45" t="s">
        <v>13</v>
      </c>
      <c r="C57" s="46" t="s">
        <v>337</v>
      </c>
      <c r="D57" s="47" t="s">
        <v>334</v>
      </c>
      <c r="Z57" s="45"/>
      <c r="AA57" s="46"/>
      <c r="AI57" s="45"/>
      <c r="AJ57" s="49"/>
      <c r="AK57" s="50"/>
      <c r="AM57" s="45"/>
      <c r="AN57" s="49"/>
      <c r="AO57" s="50"/>
      <c r="AP57" s="45"/>
      <c r="AQ57" s="49"/>
      <c r="AR57" s="50"/>
      <c r="AS57" s="45"/>
      <c r="AT57" s="49"/>
      <c r="AU57" s="50"/>
    </row>
    <row r="58" spans="2:47" ht="15.75" customHeight="1">
      <c r="B58" s="45" t="s">
        <v>13</v>
      </c>
      <c r="C58" s="46" t="s">
        <v>338</v>
      </c>
      <c r="D58" s="47" t="s">
        <v>334</v>
      </c>
      <c r="Z58" s="45"/>
      <c r="AA58" s="46"/>
      <c r="AI58" s="45"/>
      <c r="AJ58" s="49"/>
      <c r="AK58" s="50"/>
      <c r="AM58" s="45"/>
      <c r="AN58" s="49"/>
      <c r="AO58" s="50"/>
      <c r="AP58" s="45"/>
      <c r="AQ58" s="49"/>
      <c r="AR58" s="50"/>
      <c r="AS58" s="45"/>
      <c r="AT58" s="49"/>
      <c r="AU58" s="50"/>
    </row>
    <row r="59" spans="2:44" ht="15.75" customHeight="1">
      <c r="B59" s="45" t="s">
        <v>240</v>
      </c>
      <c r="C59" s="46" t="s">
        <v>339</v>
      </c>
      <c r="D59" s="47" t="s">
        <v>334</v>
      </c>
      <c r="AI59" s="45"/>
      <c r="AJ59" s="49"/>
      <c r="AK59" s="50"/>
      <c r="AM59" s="45"/>
      <c r="AN59" s="49"/>
      <c r="AO59" s="50"/>
      <c r="AP59" s="45"/>
      <c r="AQ59" s="49"/>
      <c r="AR59" s="50"/>
    </row>
    <row r="60" spans="2:44" ht="15.75" customHeight="1">
      <c r="B60" s="45" t="s">
        <v>240</v>
      </c>
      <c r="C60" s="46" t="s">
        <v>340</v>
      </c>
      <c r="D60" s="47" t="s">
        <v>334</v>
      </c>
      <c r="AI60" s="45"/>
      <c r="AJ60" s="49"/>
      <c r="AK60" s="50"/>
      <c r="AM60" s="45"/>
      <c r="AN60" s="49"/>
      <c r="AO60" s="50"/>
      <c r="AP60" s="45"/>
      <c r="AQ60" s="49"/>
      <c r="AR60" s="50"/>
    </row>
    <row r="61" spans="2:44" ht="15.75" customHeight="1">
      <c r="B61" s="45" t="s">
        <v>240</v>
      </c>
      <c r="C61" s="46" t="s">
        <v>341</v>
      </c>
      <c r="D61" s="47" t="s">
        <v>334</v>
      </c>
      <c r="AI61" s="45"/>
      <c r="AJ61" s="49"/>
      <c r="AK61" s="50"/>
      <c r="AM61" s="45"/>
      <c r="AN61" s="49"/>
      <c r="AO61" s="50"/>
      <c r="AP61" s="45"/>
      <c r="AQ61" s="49"/>
      <c r="AR61" s="50"/>
    </row>
    <row r="62" spans="2:44" ht="15.75" customHeight="1">
      <c r="B62" s="45" t="s">
        <v>241</v>
      </c>
      <c r="C62" s="46" t="s">
        <v>342</v>
      </c>
      <c r="D62" s="47" t="s">
        <v>334</v>
      </c>
      <c r="AI62" s="45"/>
      <c r="AJ62" s="49"/>
      <c r="AK62" s="50"/>
      <c r="AM62" s="45"/>
      <c r="AN62" s="49"/>
      <c r="AO62" s="50"/>
      <c r="AP62" s="45"/>
      <c r="AQ62" s="49"/>
      <c r="AR62" s="50"/>
    </row>
    <row r="63" spans="2:44" ht="15.75" customHeight="1">
      <c r="B63" s="45" t="s">
        <v>241</v>
      </c>
      <c r="C63" s="46" t="s">
        <v>343</v>
      </c>
      <c r="D63" s="47" t="s">
        <v>334</v>
      </c>
      <c r="AI63" s="45"/>
      <c r="AJ63" s="49"/>
      <c r="AK63" s="50"/>
      <c r="AM63" s="45"/>
      <c r="AN63" s="49"/>
      <c r="AO63" s="50"/>
      <c r="AP63" s="45"/>
      <c r="AQ63" s="49"/>
      <c r="AR63" s="50"/>
    </row>
    <row r="64" spans="2:44" ht="15.75" customHeight="1">
      <c r="B64" s="45" t="s">
        <v>241</v>
      </c>
      <c r="C64" s="46" t="s">
        <v>344</v>
      </c>
      <c r="D64" s="47" t="s">
        <v>334</v>
      </c>
      <c r="AI64" s="45"/>
      <c r="AJ64" s="49"/>
      <c r="AK64" s="50"/>
      <c r="AM64" s="45"/>
      <c r="AN64" s="49"/>
      <c r="AO64" s="50"/>
      <c r="AP64" s="45"/>
      <c r="AQ64" s="49"/>
      <c r="AR64" s="50"/>
    </row>
    <row r="65" spans="2:44" ht="15.75" customHeight="1">
      <c r="B65" s="45" t="s">
        <v>241</v>
      </c>
      <c r="C65" s="46" t="s">
        <v>114</v>
      </c>
      <c r="D65" s="47" t="s">
        <v>334</v>
      </c>
      <c r="AI65" s="45"/>
      <c r="AJ65" s="49"/>
      <c r="AK65" s="50"/>
      <c r="AM65" s="45"/>
      <c r="AN65" s="49"/>
      <c r="AO65" s="50"/>
      <c r="AP65" s="45"/>
      <c r="AQ65" s="49"/>
      <c r="AR65" s="50"/>
    </row>
    <row r="66" spans="2:44" ht="15.75" customHeight="1">
      <c r="B66" s="45" t="s">
        <v>241</v>
      </c>
      <c r="C66" s="46" t="s">
        <v>345</v>
      </c>
      <c r="D66" s="47" t="s">
        <v>334</v>
      </c>
      <c r="AI66" s="45"/>
      <c r="AJ66" s="49"/>
      <c r="AK66" s="50"/>
      <c r="AM66" s="45"/>
      <c r="AN66" s="49"/>
      <c r="AO66" s="50"/>
      <c r="AP66" s="45"/>
      <c r="AQ66" s="49"/>
      <c r="AR66" s="50"/>
    </row>
    <row r="67" spans="2:44" ht="15.75" customHeight="1">
      <c r="B67" s="45" t="s">
        <v>239</v>
      </c>
      <c r="C67" s="46" t="s">
        <v>146</v>
      </c>
      <c r="D67" s="47" t="s">
        <v>33</v>
      </c>
      <c r="AI67" s="45"/>
      <c r="AJ67" s="49"/>
      <c r="AK67" s="50"/>
      <c r="AM67" s="45"/>
      <c r="AN67" s="49"/>
      <c r="AO67" s="50"/>
      <c r="AP67" s="45"/>
      <c r="AQ67" s="49"/>
      <c r="AR67" s="50"/>
    </row>
    <row r="68" spans="2:44" ht="15.75" customHeight="1">
      <c r="B68" s="45" t="s">
        <v>13</v>
      </c>
      <c r="C68" s="46" t="s">
        <v>167</v>
      </c>
      <c r="D68" s="47" t="s">
        <v>33</v>
      </c>
      <c r="AI68" s="45"/>
      <c r="AJ68" s="49"/>
      <c r="AK68" s="50"/>
      <c r="AM68" s="45"/>
      <c r="AN68" s="49"/>
      <c r="AO68" s="50"/>
      <c r="AP68" s="45"/>
      <c r="AQ68" s="49"/>
      <c r="AR68" s="50"/>
    </row>
    <row r="69" spans="2:44" ht="15.75" customHeight="1">
      <c r="B69" s="45" t="s">
        <v>13</v>
      </c>
      <c r="C69" s="46" t="s">
        <v>190</v>
      </c>
      <c r="D69" s="47" t="s">
        <v>33</v>
      </c>
      <c r="AI69" s="45"/>
      <c r="AJ69" s="49"/>
      <c r="AK69" s="50"/>
      <c r="AM69" s="45"/>
      <c r="AN69" s="49"/>
      <c r="AO69" s="50"/>
      <c r="AP69" s="45"/>
      <c r="AQ69" s="49"/>
      <c r="AR69" s="50"/>
    </row>
    <row r="70" spans="2:44" ht="15.75" customHeight="1">
      <c r="B70" s="45" t="s">
        <v>13</v>
      </c>
      <c r="C70" s="46" t="s">
        <v>346</v>
      </c>
      <c r="D70" s="47" t="s">
        <v>33</v>
      </c>
      <c r="AI70" s="45"/>
      <c r="AJ70" s="49"/>
      <c r="AK70" s="50"/>
      <c r="AM70" s="45"/>
      <c r="AN70" s="49"/>
      <c r="AO70" s="50"/>
      <c r="AP70" s="45"/>
      <c r="AQ70" s="49"/>
      <c r="AR70" s="50"/>
    </row>
    <row r="71" spans="2:44" ht="15.75" customHeight="1">
      <c r="B71" s="45" t="s">
        <v>13</v>
      </c>
      <c r="C71" s="46" t="s">
        <v>347</v>
      </c>
      <c r="D71" s="47" t="s">
        <v>33</v>
      </c>
      <c r="AI71" s="45"/>
      <c r="AJ71" s="49"/>
      <c r="AK71" s="50"/>
      <c r="AM71" s="45"/>
      <c r="AN71" s="49"/>
      <c r="AO71" s="50"/>
      <c r="AP71" s="45"/>
      <c r="AQ71" s="49"/>
      <c r="AR71" s="50"/>
    </row>
    <row r="72" spans="2:44" ht="15.75" customHeight="1">
      <c r="B72" s="45" t="s">
        <v>13</v>
      </c>
      <c r="C72" s="46" t="s">
        <v>97</v>
      </c>
      <c r="D72" s="47" t="s">
        <v>33</v>
      </c>
      <c r="AI72" s="45"/>
      <c r="AJ72" s="49"/>
      <c r="AK72" s="50"/>
      <c r="AM72" s="45"/>
      <c r="AN72" s="49"/>
      <c r="AO72" s="50"/>
      <c r="AP72" s="45"/>
      <c r="AQ72" s="49"/>
      <c r="AR72" s="50"/>
    </row>
    <row r="73" spans="2:44" ht="15.75" customHeight="1">
      <c r="B73" s="45" t="s">
        <v>13</v>
      </c>
      <c r="C73" s="46" t="s">
        <v>159</v>
      </c>
      <c r="D73" s="47" t="s">
        <v>33</v>
      </c>
      <c r="AI73" s="45"/>
      <c r="AJ73" s="49"/>
      <c r="AK73" s="50"/>
      <c r="AM73" s="45"/>
      <c r="AN73" s="49"/>
      <c r="AO73" s="50"/>
      <c r="AP73" s="45"/>
      <c r="AQ73" s="49"/>
      <c r="AR73" s="50"/>
    </row>
    <row r="74" spans="2:44" ht="15.75" customHeight="1">
      <c r="B74" s="45" t="s">
        <v>240</v>
      </c>
      <c r="C74" s="46" t="s">
        <v>123</v>
      </c>
      <c r="D74" s="47" t="s">
        <v>33</v>
      </c>
      <c r="AI74" s="45"/>
      <c r="AJ74" s="49"/>
      <c r="AK74" s="50"/>
      <c r="AM74" s="45"/>
      <c r="AN74" s="49"/>
      <c r="AO74" s="50"/>
      <c r="AP74" s="45"/>
      <c r="AQ74" s="49"/>
      <c r="AR74" s="50"/>
    </row>
    <row r="75" spans="2:44" ht="15.75" customHeight="1">
      <c r="B75" s="45" t="s">
        <v>240</v>
      </c>
      <c r="C75" s="46" t="s">
        <v>246</v>
      </c>
      <c r="D75" s="47" t="s">
        <v>33</v>
      </c>
      <c r="AI75" s="45"/>
      <c r="AJ75" s="49"/>
      <c r="AK75" s="50"/>
      <c r="AM75" s="45"/>
      <c r="AN75" s="49"/>
      <c r="AO75" s="50"/>
      <c r="AP75" s="45"/>
      <c r="AQ75" s="49"/>
      <c r="AR75" s="50"/>
    </row>
    <row r="76" spans="2:44" ht="15.75" customHeight="1">
      <c r="B76" s="45" t="s">
        <v>240</v>
      </c>
      <c r="C76" s="46" t="s">
        <v>348</v>
      </c>
      <c r="D76" s="47" t="s">
        <v>33</v>
      </c>
      <c r="AI76" s="45"/>
      <c r="AJ76" s="49"/>
      <c r="AK76" s="50"/>
      <c r="AM76" s="45"/>
      <c r="AN76" s="49"/>
      <c r="AO76" s="50"/>
      <c r="AP76" s="45"/>
      <c r="AQ76" s="49"/>
      <c r="AR76" s="50"/>
    </row>
    <row r="77" spans="2:41" ht="15.75" customHeight="1">
      <c r="B77" s="45" t="s">
        <v>240</v>
      </c>
      <c r="C77" s="46" t="s">
        <v>296</v>
      </c>
      <c r="D77" s="47" t="s">
        <v>33</v>
      </c>
      <c r="AI77" s="45"/>
      <c r="AJ77" s="49"/>
      <c r="AK77" s="50"/>
      <c r="AM77" s="45"/>
      <c r="AN77" s="49"/>
      <c r="AO77" s="50"/>
    </row>
    <row r="78" spans="2:41" ht="15.75" customHeight="1">
      <c r="B78" s="45" t="s">
        <v>240</v>
      </c>
      <c r="C78" s="46" t="s">
        <v>175</v>
      </c>
      <c r="D78" s="47" t="s">
        <v>33</v>
      </c>
      <c r="AI78" s="45"/>
      <c r="AJ78" s="49"/>
      <c r="AK78" s="50"/>
      <c r="AM78" s="45"/>
      <c r="AN78" s="49"/>
      <c r="AO78" s="50"/>
    </row>
    <row r="79" spans="2:41" ht="15.75" customHeight="1">
      <c r="B79" s="45" t="s">
        <v>241</v>
      </c>
      <c r="C79" s="46" t="s">
        <v>228</v>
      </c>
      <c r="D79" s="47" t="s">
        <v>33</v>
      </c>
      <c r="AI79" s="45"/>
      <c r="AJ79" s="49"/>
      <c r="AK79" s="50"/>
      <c r="AM79" s="45"/>
      <c r="AN79" s="49"/>
      <c r="AO79" s="50"/>
    </row>
    <row r="80" spans="2:41" ht="15.75" customHeight="1">
      <c r="B80" s="45" t="s">
        <v>241</v>
      </c>
      <c r="C80" s="46" t="s">
        <v>349</v>
      </c>
      <c r="D80" s="47" t="s">
        <v>33</v>
      </c>
      <c r="AI80" s="45"/>
      <c r="AJ80" s="49"/>
      <c r="AK80" s="50"/>
      <c r="AM80" s="45"/>
      <c r="AN80" s="49"/>
      <c r="AO80" s="50"/>
    </row>
    <row r="81" spans="2:41" ht="15.75" customHeight="1">
      <c r="B81" s="45" t="s">
        <v>241</v>
      </c>
      <c r="C81" s="46" t="s">
        <v>247</v>
      </c>
      <c r="D81" s="47" t="s">
        <v>33</v>
      </c>
      <c r="AI81" s="45"/>
      <c r="AJ81" s="49"/>
      <c r="AK81" s="50"/>
      <c r="AM81" s="45"/>
      <c r="AN81" s="49"/>
      <c r="AO81" s="50"/>
    </row>
    <row r="82" spans="2:41" ht="15.75" customHeight="1">
      <c r="B82" s="45" t="s">
        <v>241</v>
      </c>
      <c r="C82" s="48" t="s">
        <v>196</v>
      </c>
      <c r="D82" s="47" t="s">
        <v>33</v>
      </c>
      <c r="AI82" s="45"/>
      <c r="AJ82" s="49"/>
      <c r="AK82" s="50"/>
      <c r="AM82" s="45"/>
      <c r="AN82" s="49"/>
      <c r="AO82" s="50"/>
    </row>
    <row r="83" spans="2:41" ht="15.75" customHeight="1">
      <c r="B83" s="45" t="s">
        <v>239</v>
      </c>
      <c r="C83" s="46" t="s">
        <v>111</v>
      </c>
      <c r="D83" s="47" t="s">
        <v>350</v>
      </c>
      <c r="AI83" s="45"/>
      <c r="AJ83" s="49"/>
      <c r="AK83" s="50"/>
      <c r="AM83" s="45"/>
      <c r="AN83" s="49"/>
      <c r="AO83" s="50"/>
    </row>
    <row r="84" spans="2:41" ht="15.75" customHeight="1">
      <c r="B84" s="45" t="s">
        <v>13</v>
      </c>
      <c r="C84" s="46" t="s">
        <v>351</v>
      </c>
      <c r="D84" s="47" t="s">
        <v>350</v>
      </c>
      <c r="AI84" s="45"/>
      <c r="AJ84" s="49"/>
      <c r="AK84" s="50"/>
      <c r="AM84" s="45"/>
      <c r="AN84" s="49"/>
      <c r="AO84" s="50"/>
    </row>
    <row r="85" spans="2:41" ht="15.75" customHeight="1">
      <c r="B85" s="45" t="s">
        <v>13</v>
      </c>
      <c r="C85" s="46" t="s">
        <v>352</v>
      </c>
      <c r="D85" s="47" t="s">
        <v>350</v>
      </c>
      <c r="AI85" s="45"/>
      <c r="AJ85" s="49"/>
      <c r="AK85" s="50"/>
      <c r="AM85" s="45"/>
      <c r="AN85" s="49"/>
      <c r="AO85" s="50"/>
    </row>
    <row r="86" spans="2:41" ht="15.75" customHeight="1">
      <c r="B86" s="45" t="s">
        <v>13</v>
      </c>
      <c r="C86" s="46" t="s">
        <v>266</v>
      </c>
      <c r="D86" s="47" t="s">
        <v>350</v>
      </c>
      <c r="AI86" s="45"/>
      <c r="AJ86" s="49"/>
      <c r="AK86" s="50"/>
      <c r="AM86" s="45"/>
      <c r="AN86" s="49"/>
      <c r="AO86" s="50"/>
    </row>
    <row r="87" spans="2:41" ht="15.75" customHeight="1">
      <c r="B87" s="45" t="s">
        <v>13</v>
      </c>
      <c r="C87" s="46" t="s">
        <v>353</v>
      </c>
      <c r="D87" s="47" t="s">
        <v>350</v>
      </c>
      <c r="AI87" s="45"/>
      <c r="AJ87" s="49"/>
      <c r="AK87" s="50"/>
      <c r="AM87" s="45"/>
      <c r="AN87" s="49"/>
      <c r="AO87" s="50"/>
    </row>
    <row r="88" spans="2:41" ht="15.75" customHeight="1">
      <c r="B88" s="45" t="s">
        <v>13</v>
      </c>
      <c r="C88" s="46" t="s">
        <v>354</v>
      </c>
      <c r="D88" s="47" t="s">
        <v>350</v>
      </c>
      <c r="AI88" s="45"/>
      <c r="AJ88" s="49"/>
      <c r="AK88" s="50"/>
      <c r="AM88" s="45"/>
      <c r="AN88" s="49"/>
      <c r="AO88" s="50"/>
    </row>
    <row r="89" spans="2:41" ht="15.75" customHeight="1">
      <c r="B89" s="45" t="s">
        <v>240</v>
      </c>
      <c r="C89" s="46" t="s">
        <v>355</v>
      </c>
      <c r="D89" s="47" t="s">
        <v>350</v>
      </c>
      <c r="AI89" s="45"/>
      <c r="AJ89" s="49"/>
      <c r="AK89" s="50"/>
      <c r="AM89" s="45"/>
      <c r="AN89" s="49"/>
      <c r="AO89" s="50"/>
    </row>
    <row r="90" spans="2:41" ht="15.75" customHeight="1">
      <c r="B90" s="45" t="s">
        <v>240</v>
      </c>
      <c r="C90" s="46" t="s">
        <v>356</v>
      </c>
      <c r="D90" s="47" t="s">
        <v>350</v>
      </c>
      <c r="AI90" s="45"/>
      <c r="AJ90" s="49"/>
      <c r="AK90" s="50"/>
      <c r="AM90" s="45"/>
      <c r="AN90" s="49"/>
      <c r="AO90" s="50"/>
    </row>
    <row r="91" spans="2:41" ht="15.75" customHeight="1">
      <c r="B91" s="45" t="s">
        <v>240</v>
      </c>
      <c r="C91" s="46" t="s">
        <v>357</v>
      </c>
      <c r="D91" s="47" t="s">
        <v>350</v>
      </c>
      <c r="AI91" s="45"/>
      <c r="AJ91" s="49"/>
      <c r="AK91" s="50"/>
      <c r="AM91" s="45"/>
      <c r="AN91" s="49"/>
      <c r="AO91" s="50"/>
    </row>
    <row r="92" spans="2:41" ht="15.75" customHeight="1">
      <c r="B92" s="45" t="s">
        <v>240</v>
      </c>
      <c r="C92" s="46" t="s">
        <v>358</v>
      </c>
      <c r="D92" s="47" t="s">
        <v>350</v>
      </c>
      <c r="AI92" s="45"/>
      <c r="AJ92" s="49"/>
      <c r="AK92" s="50"/>
      <c r="AM92" s="45"/>
      <c r="AN92" s="49"/>
      <c r="AO92" s="50"/>
    </row>
    <row r="93" spans="2:37" ht="15.75" customHeight="1">
      <c r="B93" s="45" t="s">
        <v>240</v>
      </c>
      <c r="C93" s="46" t="s">
        <v>359</v>
      </c>
      <c r="D93" s="47" t="s">
        <v>350</v>
      </c>
      <c r="AI93" s="45"/>
      <c r="AJ93" s="49"/>
      <c r="AK93" s="50"/>
    </row>
    <row r="94" spans="2:37" ht="15.75" customHeight="1">
      <c r="B94" s="45" t="s">
        <v>241</v>
      </c>
      <c r="C94" s="46" t="s">
        <v>360</v>
      </c>
      <c r="D94" s="47" t="s">
        <v>350</v>
      </c>
      <c r="AI94" s="45"/>
      <c r="AJ94" s="49"/>
      <c r="AK94" s="50"/>
    </row>
    <row r="95" spans="2:37" ht="15.75" customHeight="1">
      <c r="B95" s="45" t="s">
        <v>241</v>
      </c>
      <c r="C95" s="46" t="s">
        <v>361</v>
      </c>
      <c r="D95" s="47" t="s">
        <v>350</v>
      </c>
      <c r="AI95" s="45"/>
      <c r="AJ95" s="49"/>
      <c r="AK95" s="50"/>
    </row>
    <row r="96" spans="2:37" ht="15.75" customHeight="1">
      <c r="B96" s="45" t="s">
        <v>241</v>
      </c>
      <c r="C96" s="46" t="s">
        <v>362</v>
      </c>
      <c r="D96" s="47" t="s">
        <v>350</v>
      </c>
      <c r="AI96" s="45"/>
      <c r="AJ96" s="49"/>
      <c r="AK96" s="50"/>
    </row>
    <row r="97" spans="2:37" ht="15.75" customHeight="1">
      <c r="B97" s="45" t="s">
        <v>239</v>
      </c>
      <c r="C97" s="48" t="s">
        <v>80</v>
      </c>
      <c r="D97" s="47" t="s">
        <v>27</v>
      </c>
      <c r="AI97" s="45"/>
      <c r="AJ97" s="49"/>
      <c r="AK97" s="50"/>
    </row>
    <row r="98" spans="2:37" ht="15.75" customHeight="1">
      <c r="B98" s="45" t="s">
        <v>239</v>
      </c>
      <c r="C98" s="46" t="s">
        <v>149</v>
      </c>
      <c r="D98" s="47" t="s">
        <v>27</v>
      </c>
      <c r="AI98" s="45"/>
      <c r="AJ98" s="49"/>
      <c r="AK98" s="50"/>
    </row>
    <row r="99" spans="2:37" ht="15.75" customHeight="1">
      <c r="B99" s="45" t="s">
        <v>13</v>
      </c>
      <c r="C99" s="46" t="s">
        <v>363</v>
      </c>
      <c r="D99" s="47" t="s">
        <v>27</v>
      </c>
      <c r="AI99" s="45"/>
      <c r="AJ99" s="49"/>
      <c r="AK99" s="50"/>
    </row>
    <row r="100" spans="2:37" ht="15.75" customHeight="1">
      <c r="B100" s="45" t="s">
        <v>13</v>
      </c>
      <c r="C100" s="46" t="s">
        <v>364</v>
      </c>
      <c r="D100" s="47" t="s">
        <v>27</v>
      </c>
      <c r="AI100" s="45"/>
      <c r="AJ100" s="49"/>
      <c r="AK100" s="50"/>
    </row>
    <row r="101" spans="2:37" ht="15.75" customHeight="1">
      <c r="B101" s="45" t="s">
        <v>13</v>
      </c>
      <c r="C101" s="46" t="s">
        <v>134</v>
      </c>
      <c r="D101" s="47" t="s">
        <v>27</v>
      </c>
      <c r="AI101" s="45"/>
      <c r="AJ101" s="49"/>
      <c r="AK101" s="50"/>
    </row>
    <row r="102" spans="2:37" ht="15.75" customHeight="1">
      <c r="B102" s="45" t="s">
        <v>13</v>
      </c>
      <c r="C102" s="46" t="s">
        <v>365</v>
      </c>
      <c r="D102" s="47" t="s">
        <v>27</v>
      </c>
      <c r="AI102" s="45"/>
      <c r="AJ102" s="49"/>
      <c r="AK102" s="50"/>
    </row>
    <row r="103" spans="2:37" ht="15.75" customHeight="1">
      <c r="B103" s="45" t="s">
        <v>13</v>
      </c>
      <c r="C103" s="46" t="s">
        <v>64</v>
      </c>
      <c r="D103" s="47" t="s">
        <v>27</v>
      </c>
      <c r="AI103" s="45"/>
      <c r="AJ103" s="49"/>
      <c r="AK103" s="50"/>
    </row>
    <row r="104" spans="2:37" ht="15.75" customHeight="1">
      <c r="B104" s="45" t="s">
        <v>240</v>
      </c>
      <c r="C104" s="46" t="s">
        <v>366</v>
      </c>
      <c r="D104" s="47" t="s">
        <v>27</v>
      </c>
      <c r="AI104" s="45"/>
      <c r="AJ104" s="49"/>
      <c r="AK104" s="50"/>
    </row>
    <row r="105" spans="2:37" ht="15.75" customHeight="1">
      <c r="B105" s="45" t="s">
        <v>240</v>
      </c>
      <c r="C105" s="46" t="s">
        <v>367</v>
      </c>
      <c r="D105" s="47" t="s">
        <v>27</v>
      </c>
      <c r="AI105" s="45"/>
      <c r="AJ105" s="49"/>
      <c r="AK105" s="50"/>
    </row>
    <row r="106" spans="2:37" ht="15.75" customHeight="1">
      <c r="B106" s="45" t="s">
        <v>240</v>
      </c>
      <c r="C106" s="46" t="s">
        <v>82</v>
      </c>
      <c r="D106" s="47" t="s">
        <v>27</v>
      </c>
      <c r="AI106" s="45"/>
      <c r="AJ106" s="49"/>
      <c r="AK106" s="50"/>
    </row>
    <row r="107" spans="2:37" ht="15.75" customHeight="1">
      <c r="B107" s="45" t="s">
        <v>240</v>
      </c>
      <c r="C107" s="46" t="s">
        <v>297</v>
      </c>
      <c r="D107" s="47" t="s">
        <v>27</v>
      </c>
      <c r="AI107" s="45"/>
      <c r="AJ107" s="49"/>
      <c r="AK107" s="50"/>
    </row>
    <row r="108" spans="2:37" ht="15.75" customHeight="1">
      <c r="B108" s="45" t="s">
        <v>240</v>
      </c>
      <c r="C108" s="46" t="s">
        <v>71</v>
      </c>
      <c r="D108" s="47" t="s">
        <v>27</v>
      </c>
      <c r="AI108" s="45"/>
      <c r="AJ108" s="49"/>
      <c r="AK108" s="50"/>
    </row>
    <row r="109" spans="2:4" ht="15.75" customHeight="1">
      <c r="B109" s="45" t="s">
        <v>241</v>
      </c>
      <c r="C109" s="46" t="s">
        <v>248</v>
      </c>
      <c r="D109" s="47" t="s">
        <v>27</v>
      </c>
    </row>
    <row r="110" spans="2:4" ht="15.75" customHeight="1">
      <c r="B110" s="45" t="s">
        <v>241</v>
      </c>
      <c r="C110" s="46" t="s">
        <v>208</v>
      </c>
      <c r="D110" s="47" t="s">
        <v>27</v>
      </c>
    </row>
    <row r="111" spans="2:4" ht="15.75" customHeight="1">
      <c r="B111" s="45" t="s">
        <v>241</v>
      </c>
      <c r="C111" s="46" t="s">
        <v>368</v>
      </c>
      <c r="D111" s="47" t="s">
        <v>27</v>
      </c>
    </row>
    <row r="112" spans="2:4" ht="15.75" customHeight="1">
      <c r="B112" s="45" t="s">
        <v>239</v>
      </c>
      <c r="C112" s="46" t="s">
        <v>253</v>
      </c>
      <c r="D112" s="47" t="s">
        <v>24</v>
      </c>
    </row>
    <row r="113" spans="2:4" ht="15.75" customHeight="1">
      <c r="B113" s="45" t="s">
        <v>13</v>
      </c>
      <c r="C113" s="46" t="s">
        <v>254</v>
      </c>
      <c r="D113" s="47" t="s">
        <v>24</v>
      </c>
    </row>
    <row r="114" spans="2:4" ht="15.75" customHeight="1">
      <c r="B114" s="45" t="s">
        <v>13</v>
      </c>
      <c r="C114" s="46" t="s">
        <v>369</v>
      </c>
      <c r="D114" s="47" t="s">
        <v>24</v>
      </c>
    </row>
    <row r="115" spans="2:4" ht="15.75" customHeight="1">
      <c r="B115" s="45" t="s">
        <v>13</v>
      </c>
      <c r="C115" s="46" t="s">
        <v>370</v>
      </c>
      <c r="D115" s="47" t="s">
        <v>24</v>
      </c>
    </row>
    <row r="116" spans="2:4" ht="15.75" customHeight="1">
      <c r="B116" s="45" t="s">
        <v>13</v>
      </c>
      <c r="C116" s="46" t="s">
        <v>129</v>
      </c>
      <c r="D116" s="47" t="s">
        <v>24</v>
      </c>
    </row>
    <row r="117" spans="2:4" ht="15.75" customHeight="1">
      <c r="B117" s="45" t="s">
        <v>13</v>
      </c>
      <c r="C117" s="46" t="s">
        <v>371</v>
      </c>
      <c r="D117" s="47" t="s">
        <v>24</v>
      </c>
    </row>
    <row r="118" spans="2:4" ht="15.75" customHeight="1">
      <c r="B118" s="45" t="s">
        <v>13</v>
      </c>
      <c r="C118" s="46" t="s">
        <v>86</v>
      </c>
      <c r="D118" s="47" t="s">
        <v>24</v>
      </c>
    </row>
    <row r="119" spans="2:4" ht="15.75" customHeight="1">
      <c r="B119" s="45" t="s">
        <v>240</v>
      </c>
      <c r="C119" s="46" t="s">
        <v>90</v>
      </c>
      <c r="D119" s="47" t="s">
        <v>24</v>
      </c>
    </row>
    <row r="120" spans="2:4" ht="15.75" customHeight="1">
      <c r="B120" s="45" t="s">
        <v>240</v>
      </c>
      <c r="C120" s="46" t="s">
        <v>372</v>
      </c>
      <c r="D120" s="47" t="s">
        <v>24</v>
      </c>
    </row>
    <row r="121" spans="2:4" ht="15.75" customHeight="1">
      <c r="B121" s="45" t="s">
        <v>240</v>
      </c>
      <c r="C121" s="46" t="s">
        <v>84</v>
      </c>
      <c r="D121" s="47" t="s">
        <v>24</v>
      </c>
    </row>
    <row r="122" spans="2:4" ht="15.75" customHeight="1">
      <c r="B122" s="45" t="s">
        <v>240</v>
      </c>
      <c r="C122" s="46" t="s">
        <v>197</v>
      </c>
      <c r="D122" s="47" t="s">
        <v>24</v>
      </c>
    </row>
    <row r="123" spans="2:4" ht="15.75" customHeight="1">
      <c r="B123" s="45" t="s">
        <v>240</v>
      </c>
      <c r="C123" s="46" t="s">
        <v>181</v>
      </c>
      <c r="D123" s="47" t="s">
        <v>24</v>
      </c>
    </row>
    <row r="124" spans="2:4" ht="15.75" customHeight="1">
      <c r="B124" s="45" t="s">
        <v>241</v>
      </c>
      <c r="C124" s="46" t="s">
        <v>373</v>
      </c>
      <c r="D124" s="47" t="s">
        <v>24</v>
      </c>
    </row>
    <row r="125" spans="2:4" ht="15.75" customHeight="1">
      <c r="B125" s="45" t="s">
        <v>241</v>
      </c>
      <c r="C125" s="46" t="s">
        <v>374</v>
      </c>
      <c r="D125" s="47" t="s">
        <v>24</v>
      </c>
    </row>
    <row r="126" spans="2:4" ht="15.75" customHeight="1">
      <c r="B126" s="45" t="s">
        <v>241</v>
      </c>
      <c r="C126" s="46" t="s">
        <v>375</v>
      </c>
      <c r="D126" s="47" t="s">
        <v>24</v>
      </c>
    </row>
    <row r="127" spans="2:4" ht="15.75" customHeight="1">
      <c r="B127" s="45" t="s">
        <v>241</v>
      </c>
      <c r="C127" s="46" t="s">
        <v>283</v>
      </c>
      <c r="D127" s="47" t="s">
        <v>24</v>
      </c>
    </row>
    <row r="128" spans="2:4" ht="15.75" customHeight="1">
      <c r="B128" s="45" t="s">
        <v>239</v>
      </c>
      <c r="C128" s="48" t="s">
        <v>125</v>
      </c>
      <c r="D128" s="47" t="s">
        <v>24</v>
      </c>
    </row>
    <row r="129" spans="2:4" ht="15.75" customHeight="1">
      <c r="B129" s="45" t="s">
        <v>239</v>
      </c>
      <c r="C129" s="48" t="s">
        <v>147</v>
      </c>
      <c r="D129" s="47" t="s">
        <v>24</v>
      </c>
    </row>
    <row r="130" spans="2:4" ht="15.75" customHeight="1">
      <c r="B130" s="45" t="s">
        <v>13</v>
      </c>
      <c r="C130" s="48" t="s">
        <v>156</v>
      </c>
      <c r="D130" s="47" t="s">
        <v>24</v>
      </c>
    </row>
    <row r="131" spans="2:4" ht="15.75" customHeight="1">
      <c r="B131" s="45" t="s">
        <v>13</v>
      </c>
      <c r="C131" s="48" t="s">
        <v>376</v>
      </c>
      <c r="D131" s="47" t="s">
        <v>24</v>
      </c>
    </row>
    <row r="132" spans="2:4" ht="15.75" customHeight="1">
      <c r="B132" s="45" t="s">
        <v>13</v>
      </c>
      <c r="C132" s="48" t="s">
        <v>158</v>
      </c>
      <c r="D132" s="47" t="s">
        <v>24</v>
      </c>
    </row>
    <row r="133" spans="2:4" ht="15.75" customHeight="1">
      <c r="B133" s="45" t="s">
        <v>240</v>
      </c>
      <c r="C133" s="48" t="s">
        <v>282</v>
      </c>
      <c r="D133" s="47" t="s">
        <v>24</v>
      </c>
    </row>
    <row r="134" spans="2:4" ht="15.75" customHeight="1">
      <c r="B134" s="45" t="s">
        <v>240</v>
      </c>
      <c r="C134" s="48" t="s">
        <v>377</v>
      </c>
      <c r="D134" s="47" t="s">
        <v>24</v>
      </c>
    </row>
    <row r="135" spans="2:4" ht="15.75" customHeight="1">
      <c r="B135" s="45" t="s">
        <v>241</v>
      </c>
      <c r="C135" s="48" t="s">
        <v>209</v>
      </c>
      <c r="D135" s="47" t="s">
        <v>24</v>
      </c>
    </row>
    <row r="136" spans="2:4" ht="15.75" customHeight="1">
      <c r="B136" s="45" t="s">
        <v>241</v>
      </c>
      <c r="C136" s="48" t="s">
        <v>79</v>
      </c>
      <c r="D136" s="47" t="s">
        <v>24</v>
      </c>
    </row>
    <row r="137" spans="2:4" ht="15.75" customHeight="1">
      <c r="B137" s="45" t="s">
        <v>241</v>
      </c>
      <c r="C137" s="48" t="s">
        <v>184</v>
      </c>
      <c r="D137" s="47" t="s">
        <v>24</v>
      </c>
    </row>
    <row r="138" spans="2:4" ht="15.75" customHeight="1">
      <c r="B138" s="45" t="s">
        <v>239</v>
      </c>
      <c r="C138" s="46" t="s">
        <v>130</v>
      </c>
      <c r="D138" s="47" t="s">
        <v>28</v>
      </c>
    </row>
    <row r="139" spans="2:4" ht="15.75" customHeight="1">
      <c r="B139" s="45" t="s">
        <v>13</v>
      </c>
      <c r="C139" s="46" t="s">
        <v>135</v>
      </c>
      <c r="D139" s="47" t="s">
        <v>28</v>
      </c>
    </row>
    <row r="140" spans="2:4" ht="15.75" customHeight="1">
      <c r="B140" s="45" t="s">
        <v>13</v>
      </c>
      <c r="C140" s="46" t="s">
        <v>102</v>
      </c>
      <c r="D140" s="47" t="s">
        <v>28</v>
      </c>
    </row>
    <row r="141" spans="2:4" ht="15.75" customHeight="1">
      <c r="B141" s="45" t="s">
        <v>13</v>
      </c>
      <c r="C141" s="46" t="s">
        <v>85</v>
      </c>
      <c r="D141" s="47" t="s">
        <v>28</v>
      </c>
    </row>
    <row r="142" spans="2:4" ht="15.75" customHeight="1">
      <c r="B142" s="45" t="s">
        <v>13</v>
      </c>
      <c r="C142" s="46" t="s">
        <v>117</v>
      </c>
      <c r="D142" s="47" t="s">
        <v>28</v>
      </c>
    </row>
    <row r="143" spans="2:4" ht="15.75" customHeight="1">
      <c r="B143" s="45" t="s">
        <v>13</v>
      </c>
      <c r="C143" s="46" t="s">
        <v>210</v>
      </c>
      <c r="D143" s="47" t="s">
        <v>28</v>
      </c>
    </row>
    <row r="144" spans="2:4" ht="15.75" customHeight="1">
      <c r="B144" s="45" t="s">
        <v>240</v>
      </c>
      <c r="C144" s="46" t="s">
        <v>179</v>
      </c>
      <c r="D144" s="47" t="s">
        <v>28</v>
      </c>
    </row>
    <row r="145" spans="2:4" ht="15.75" customHeight="1">
      <c r="B145" s="45" t="s">
        <v>240</v>
      </c>
      <c r="C145" s="46" t="s">
        <v>378</v>
      </c>
      <c r="D145" s="47" t="s">
        <v>28</v>
      </c>
    </row>
    <row r="146" spans="2:4" ht="15.75" customHeight="1">
      <c r="B146" s="45" t="s">
        <v>240</v>
      </c>
      <c r="C146" s="46" t="s">
        <v>250</v>
      </c>
      <c r="D146" s="47" t="s">
        <v>28</v>
      </c>
    </row>
    <row r="147" spans="2:4" ht="15.75" customHeight="1">
      <c r="B147" s="45" t="s">
        <v>240</v>
      </c>
      <c r="C147" s="46" t="s">
        <v>252</v>
      </c>
      <c r="D147" s="47" t="s">
        <v>28</v>
      </c>
    </row>
    <row r="148" spans="2:4" ht="15.75" customHeight="1">
      <c r="B148" s="45" t="s">
        <v>240</v>
      </c>
      <c r="C148" s="46" t="s">
        <v>251</v>
      </c>
      <c r="D148" s="47" t="s">
        <v>28</v>
      </c>
    </row>
    <row r="149" spans="2:4" ht="15.75" customHeight="1">
      <c r="B149" s="45" t="s">
        <v>240</v>
      </c>
      <c r="C149" s="46" t="s">
        <v>173</v>
      </c>
      <c r="D149" s="47" t="s">
        <v>28</v>
      </c>
    </row>
    <row r="150" spans="2:4" ht="15.75" customHeight="1">
      <c r="B150" s="45" t="s">
        <v>240</v>
      </c>
      <c r="C150" s="46" t="s">
        <v>249</v>
      </c>
      <c r="D150" s="47" t="s">
        <v>28</v>
      </c>
    </row>
    <row r="151" spans="2:4" ht="15.75" customHeight="1">
      <c r="B151" s="45" t="s">
        <v>241</v>
      </c>
      <c r="C151" s="46" t="s">
        <v>207</v>
      </c>
      <c r="D151" s="47" t="s">
        <v>28</v>
      </c>
    </row>
    <row r="152" spans="2:4" ht="15.75" customHeight="1">
      <c r="B152" s="45" t="s">
        <v>241</v>
      </c>
      <c r="C152" s="46" t="s">
        <v>379</v>
      </c>
      <c r="D152" s="47" t="s">
        <v>28</v>
      </c>
    </row>
    <row r="153" spans="2:4" ht="15.75" customHeight="1">
      <c r="B153" s="45" t="s">
        <v>241</v>
      </c>
      <c r="C153" s="46" t="s">
        <v>380</v>
      </c>
      <c r="D153" s="47" t="s">
        <v>28</v>
      </c>
    </row>
    <row r="154" spans="2:4" ht="15.75" customHeight="1">
      <c r="B154" s="45" t="s">
        <v>239</v>
      </c>
      <c r="C154" s="46" t="s">
        <v>381</v>
      </c>
      <c r="D154" s="47" t="s">
        <v>63</v>
      </c>
    </row>
    <row r="155" spans="2:4" ht="15.75" customHeight="1">
      <c r="B155" s="45" t="s">
        <v>13</v>
      </c>
      <c r="C155" s="46" t="s">
        <v>166</v>
      </c>
      <c r="D155" s="47" t="s">
        <v>63</v>
      </c>
    </row>
    <row r="156" spans="2:4" ht="15.75" customHeight="1">
      <c r="B156" s="45" t="s">
        <v>13</v>
      </c>
      <c r="C156" s="46" t="s">
        <v>107</v>
      </c>
      <c r="D156" s="47" t="s">
        <v>63</v>
      </c>
    </row>
    <row r="157" spans="2:4" ht="15.75" customHeight="1">
      <c r="B157" s="45" t="s">
        <v>13</v>
      </c>
      <c r="C157" s="46" t="s">
        <v>255</v>
      </c>
      <c r="D157" s="47" t="s">
        <v>63</v>
      </c>
    </row>
    <row r="158" spans="2:4" ht="15.75" customHeight="1">
      <c r="B158" s="45" t="s">
        <v>240</v>
      </c>
      <c r="C158" s="46" t="s">
        <v>182</v>
      </c>
      <c r="D158" s="47" t="s">
        <v>63</v>
      </c>
    </row>
    <row r="159" spans="2:4" ht="15.75" customHeight="1">
      <c r="B159" s="45" t="s">
        <v>240</v>
      </c>
      <c r="C159" s="46" t="s">
        <v>176</v>
      </c>
      <c r="D159" s="47" t="s">
        <v>63</v>
      </c>
    </row>
    <row r="160" spans="2:4" ht="15.75" customHeight="1">
      <c r="B160" s="45" t="s">
        <v>240</v>
      </c>
      <c r="C160" s="46" t="s">
        <v>115</v>
      </c>
      <c r="D160" s="47" t="s">
        <v>63</v>
      </c>
    </row>
    <row r="161" spans="2:4" ht="15.75" customHeight="1">
      <c r="B161" s="45" t="s">
        <v>240</v>
      </c>
      <c r="C161" s="46" t="s">
        <v>290</v>
      </c>
      <c r="D161" s="47" t="s">
        <v>63</v>
      </c>
    </row>
    <row r="162" spans="2:4" ht="15.75" customHeight="1">
      <c r="B162" s="45" t="s">
        <v>241</v>
      </c>
      <c r="C162" s="46" t="s">
        <v>382</v>
      </c>
      <c r="D162" s="47" t="s">
        <v>63</v>
      </c>
    </row>
    <row r="163" spans="2:4" ht="15.75" customHeight="1">
      <c r="B163" s="45" t="s">
        <v>241</v>
      </c>
      <c r="C163" s="46" t="s">
        <v>200</v>
      </c>
      <c r="D163" s="47" t="s">
        <v>63</v>
      </c>
    </row>
    <row r="164" spans="2:4" ht="15.75" customHeight="1">
      <c r="B164" s="45" t="s">
        <v>241</v>
      </c>
      <c r="C164" s="46" t="s">
        <v>383</v>
      </c>
      <c r="D164" s="47" t="s">
        <v>63</v>
      </c>
    </row>
    <row r="165" spans="2:4" ht="15.75" customHeight="1">
      <c r="B165" s="45" t="s">
        <v>241</v>
      </c>
      <c r="C165" s="46" t="s">
        <v>73</v>
      </c>
      <c r="D165" s="47" t="s">
        <v>63</v>
      </c>
    </row>
    <row r="166" spans="2:4" ht="15.75" customHeight="1">
      <c r="B166" s="45" t="s">
        <v>241</v>
      </c>
      <c r="C166" s="46" t="s">
        <v>211</v>
      </c>
      <c r="D166" s="47" t="s">
        <v>63</v>
      </c>
    </row>
    <row r="167" spans="2:4" ht="15.75" customHeight="1">
      <c r="B167" s="45" t="s">
        <v>241</v>
      </c>
      <c r="C167" s="46" t="s">
        <v>256</v>
      </c>
      <c r="D167" s="47" t="s">
        <v>63</v>
      </c>
    </row>
    <row r="168" spans="2:4" ht="15.75" customHeight="1">
      <c r="B168" s="45" t="s">
        <v>239</v>
      </c>
      <c r="C168" s="46" t="s">
        <v>151</v>
      </c>
      <c r="D168" s="47" t="s">
        <v>25</v>
      </c>
    </row>
    <row r="169" spans="2:4" ht="15.75" customHeight="1">
      <c r="B169" s="45" t="s">
        <v>239</v>
      </c>
      <c r="C169" s="46" t="s">
        <v>384</v>
      </c>
      <c r="D169" s="47" t="s">
        <v>25</v>
      </c>
    </row>
    <row r="170" spans="2:4" ht="15.75" customHeight="1">
      <c r="B170" s="45" t="s">
        <v>13</v>
      </c>
      <c r="C170" s="46" t="s">
        <v>259</v>
      </c>
      <c r="D170" s="47" t="s">
        <v>25</v>
      </c>
    </row>
    <row r="171" spans="2:4" ht="15.75" customHeight="1">
      <c r="B171" s="45" t="s">
        <v>13</v>
      </c>
      <c r="C171" s="46" t="s">
        <v>174</v>
      </c>
      <c r="D171" s="47" t="s">
        <v>25</v>
      </c>
    </row>
    <row r="172" spans="2:4" ht="15.75" customHeight="1">
      <c r="B172" s="45" t="s">
        <v>13</v>
      </c>
      <c r="C172" s="46" t="s">
        <v>110</v>
      </c>
      <c r="D172" s="47" t="s">
        <v>25</v>
      </c>
    </row>
    <row r="173" spans="2:4" ht="15.75" customHeight="1">
      <c r="B173" s="45" t="s">
        <v>13</v>
      </c>
      <c r="C173" s="46" t="s">
        <v>133</v>
      </c>
      <c r="D173" s="47" t="s">
        <v>25</v>
      </c>
    </row>
    <row r="174" spans="2:4" ht="15.75" customHeight="1">
      <c r="B174" s="45" t="s">
        <v>13</v>
      </c>
      <c r="C174" s="46" t="s">
        <v>385</v>
      </c>
      <c r="D174" s="47" t="s">
        <v>25</v>
      </c>
    </row>
    <row r="175" spans="2:4" ht="15.75" customHeight="1">
      <c r="B175" s="45" t="s">
        <v>13</v>
      </c>
      <c r="C175" s="46" t="s">
        <v>136</v>
      </c>
      <c r="D175" s="47" t="s">
        <v>25</v>
      </c>
    </row>
    <row r="176" spans="2:4" ht="15.75" customHeight="1">
      <c r="B176" s="45" t="s">
        <v>240</v>
      </c>
      <c r="C176" s="46" t="s">
        <v>386</v>
      </c>
      <c r="D176" s="47" t="s">
        <v>25</v>
      </c>
    </row>
    <row r="177" spans="2:4" ht="15.75" customHeight="1">
      <c r="B177" s="45" t="s">
        <v>240</v>
      </c>
      <c r="C177" s="46" t="s">
        <v>118</v>
      </c>
      <c r="D177" s="47" t="s">
        <v>25</v>
      </c>
    </row>
    <row r="178" spans="2:4" ht="15.75" customHeight="1">
      <c r="B178" s="45" t="s">
        <v>240</v>
      </c>
      <c r="C178" s="46" t="s">
        <v>177</v>
      </c>
      <c r="D178" s="47" t="s">
        <v>25</v>
      </c>
    </row>
    <row r="179" spans="2:4" ht="15.75" customHeight="1">
      <c r="B179" s="45" t="s">
        <v>240</v>
      </c>
      <c r="C179" s="46" t="s">
        <v>233</v>
      </c>
      <c r="D179" s="47" t="s">
        <v>25</v>
      </c>
    </row>
    <row r="180" spans="2:4" ht="15.75" customHeight="1">
      <c r="B180" s="45" t="s">
        <v>241</v>
      </c>
      <c r="C180" s="46" t="s">
        <v>261</v>
      </c>
      <c r="D180" s="47" t="s">
        <v>25</v>
      </c>
    </row>
    <row r="181" spans="2:4" ht="15.75" customHeight="1">
      <c r="B181" s="45" t="s">
        <v>241</v>
      </c>
      <c r="C181" s="46" t="s">
        <v>260</v>
      </c>
      <c r="D181" s="47" t="s">
        <v>25</v>
      </c>
    </row>
    <row r="182" spans="2:4" ht="15.75" customHeight="1">
      <c r="B182" s="45" t="s">
        <v>241</v>
      </c>
      <c r="C182" s="46" t="s">
        <v>387</v>
      </c>
      <c r="D182" s="47" t="s">
        <v>25</v>
      </c>
    </row>
    <row r="183" spans="2:4" ht="15.75" customHeight="1">
      <c r="B183" s="45" t="s">
        <v>241</v>
      </c>
      <c r="C183" s="46" t="s">
        <v>188</v>
      </c>
      <c r="D183" s="47" t="s">
        <v>25</v>
      </c>
    </row>
    <row r="184" spans="2:4" ht="15.75" customHeight="1">
      <c r="B184" s="45" t="s">
        <v>239</v>
      </c>
      <c r="C184" s="49" t="s">
        <v>152</v>
      </c>
      <c r="D184" s="47" t="s">
        <v>26</v>
      </c>
    </row>
    <row r="185" spans="2:4" ht="15.75" customHeight="1">
      <c r="B185" s="45" t="s">
        <v>13</v>
      </c>
      <c r="C185" s="49" t="s">
        <v>263</v>
      </c>
      <c r="D185" s="47" t="s">
        <v>26</v>
      </c>
    </row>
    <row r="186" spans="2:4" ht="15.75" customHeight="1">
      <c r="B186" s="45" t="s">
        <v>13</v>
      </c>
      <c r="C186" s="49" t="s">
        <v>388</v>
      </c>
      <c r="D186" s="47" t="s">
        <v>26</v>
      </c>
    </row>
    <row r="187" spans="2:4" ht="15.75" customHeight="1">
      <c r="B187" s="45" t="s">
        <v>13</v>
      </c>
      <c r="C187" s="49" t="s">
        <v>227</v>
      </c>
      <c r="D187" s="47" t="s">
        <v>26</v>
      </c>
    </row>
    <row r="188" spans="2:4" ht="15.75" customHeight="1">
      <c r="B188" s="45" t="s">
        <v>13</v>
      </c>
      <c r="C188" s="49" t="s">
        <v>113</v>
      </c>
      <c r="D188" s="47" t="s">
        <v>26</v>
      </c>
    </row>
    <row r="189" spans="2:4" ht="15.75" customHeight="1">
      <c r="B189" s="45" t="s">
        <v>13</v>
      </c>
      <c r="C189" s="49" t="s">
        <v>168</v>
      </c>
      <c r="D189" s="47" t="s">
        <v>26</v>
      </c>
    </row>
    <row r="190" spans="2:4" ht="15.75" customHeight="1">
      <c r="B190" s="45" t="s">
        <v>13</v>
      </c>
      <c r="C190" s="49" t="s">
        <v>292</v>
      </c>
      <c r="D190" s="47" t="s">
        <v>26</v>
      </c>
    </row>
    <row r="191" spans="2:4" ht="15.75" customHeight="1">
      <c r="B191" s="45" t="s">
        <v>240</v>
      </c>
      <c r="C191" s="49" t="s">
        <v>75</v>
      </c>
      <c r="D191" s="47" t="s">
        <v>26</v>
      </c>
    </row>
    <row r="192" spans="2:4" ht="15.75" customHeight="1">
      <c r="B192" s="45" t="s">
        <v>240</v>
      </c>
      <c r="C192" s="49" t="s">
        <v>389</v>
      </c>
      <c r="D192" s="47" t="s">
        <v>26</v>
      </c>
    </row>
    <row r="193" spans="2:4" ht="15.75" customHeight="1">
      <c r="B193" s="45" t="s">
        <v>240</v>
      </c>
      <c r="C193" s="49" t="s">
        <v>77</v>
      </c>
      <c r="D193" s="47" t="s">
        <v>26</v>
      </c>
    </row>
    <row r="194" spans="2:4" ht="15.75" customHeight="1">
      <c r="B194" s="45" t="s">
        <v>240</v>
      </c>
      <c r="C194" s="49" t="s">
        <v>264</v>
      </c>
      <c r="D194" s="47" t="s">
        <v>26</v>
      </c>
    </row>
    <row r="195" spans="2:4" ht="15.75" customHeight="1">
      <c r="B195" s="45" t="s">
        <v>241</v>
      </c>
      <c r="C195" s="49" t="s">
        <v>265</v>
      </c>
      <c r="D195" s="47" t="s">
        <v>26</v>
      </c>
    </row>
    <row r="196" spans="2:4" ht="15.75" customHeight="1">
      <c r="B196" s="45" t="s">
        <v>241</v>
      </c>
      <c r="C196" s="49" t="s">
        <v>390</v>
      </c>
      <c r="D196" s="47" t="s">
        <v>26</v>
      </c>
    </row>
    <row r="197" spans="2:4" ht="15.75" customHeight="1">
      <c r="B197" s="45" t="s">
        <v>241</v>
      </c>
      <c r="C197" s="49" t="s">
        <v>187</v>
      </c>
      <c r="D197" s="47" t="s">
        <v>26</v>
      </c>
    </row>
    <row r="198" spans="2:4" ht="15.75" customHeight="1">
      <c r="B198" s="45" t="s">
        <v>241</v>
      </c>
      <c r="C198" s="49" t="s">
        <v>104</v>
      </c>
      <c r="D198" s="47" t="s">
        <v>26</v>
      </c>
    </row>
    <row r="199" spans="2:4" ht="15.75" customHeight="1">
      <c r="B199" s="45" t="s">
        <v>241</v>
      </c>
      <c r="C199" s="49" t="s">
        <v>106</v>
      </c>
      <c r="D199" s="47" t="s">
        <v>26</v>
      </c>
    </row>
    <row r="200" spans="2:4" ht="15.75" customHeight="1">
      <c r="B200" s="45" t="s">
        <v>239</v>
      </c>
      <c r="C200" s="49" t="s">
        <v>155</v>
      </c>
      <c r="D200" s="47" t="s">
        <v>391</v>
      </c>
    </row>
    <row r="201" spans="2:4" ht="15.75" customHeight="1">
      <c r="B201" s="45" t="s">
        <v>13</v>
      </c>
      <c r="C201" s="49" t="s">
        <v>74</v>
      </c>
      <c r="D201" s="47" t="s">
        <v>391</v>
      </c>
    </row>
    <row r="202" spans="2:4" ht="15.75" customHeight="1">
      <c r="B202" s="45" t="s">
        <v>13</v>
      </c>
      <c r="C202" s="49" t="s">
        <v>105</v>
      </c>
      <c r="D202" s="47" t="s">
        <v>391</v>
      </c>
    </row>
    <row r="203" spans="2:4" ht="15.75" customHeight="1">
      <c r="B203" s="45" t="s">
        <v>13</v>
      </c>
      <c r="C203" s="49" t="s">
        <v>101</v>
      </c>
      <c r="D203" s="47" t="s">
        <v>391</v>
      </c>
    </row>
    <row r="204" spans="2:4" ht="15.75" customHeight="1">
      <c r="B204" s="45" t="s">
        <v>13</v>
      </c>
      <c r="C204" s="49" t="s">
        <v>87</v>
      </c>
      <c r="D204" s="47" t="s">
        <v>391</v>
      </c>
    </row>
    <row r="205" spans="2:4" ht="15.75" customHeight="1">
      <c r="B205" s="45" t="s">
        <v>13</v>
      </c>
      <c r="C205" s="49" t="s">
        <v>392</v>
      </c>
      <c r="D205" s="47" t="s">
        <v>391</v>
      </c>
    </row>
    <row r="206" spans="2:4" ht="15.75" customHeight="1">
      <c r="B206" s="45" t="s">
        <v>13</v>
      </c>
      <c r="C206" s="49" t="s">
        <v>393</v>
      </c>
      <c r="D206" s="47" t="s">
        <v>391</v>
      </c>
    </row>
    <row r="207" spans="2:4" ht="15.75" customHeight="1">
      <c r="B207" s="45" t="s">
        <v>240</v>
      </c>
      <c r="C207" s="49" t="s">
        <v>169</v>
      </c>
      <c r="D207" s="47" t="s">
        <v>391</v>
      </c>
    </row>
    <row r="208" spans="2:4" ht="15.75" customHeight="1">
      <c r="B208" s="45" t="s">
        <v>240</v>
      </c>
      <c r="C208" s="49" t="s">
        <v>394</v>
      </c>
      <c r="D208" s="47" t="s">
        <v>391</v>
      </c>
    </row>
    <row r="209" spans="2:4" ht="15.75" customHeight="1">
      <c r="B209" s="45" t="s">
        <v>240</v>
      </c>
      <c r="C209" s="49" t="s">
        <v>395</v>
      </c>
      <c r="D209" s="47" t="s">
        <v>391</v>
      </c>
    </row>
    <row r="210" spans="2:4" ht="15.75" customHeight="1">
      <c r="B210" s="45" t="s">
        <v>240</v>
      </c>
      <c r="C210" s="49" t="s">
        <v>142</v>
      </c>
      <c r="D210" s="47" t="s">
        <v>391</v>
      </c>
    </row>
    <row r="211" spans="2:4" ht="15.75" customHeight="1">
      <c r="B211" s="45" t="s">
        <v>240</v>
      </c>
      <c r="C211" s="49" t="s">
        <v>230</v>
      </c>
      <c r="D211" s="47" t="s">
        <v>391</v>
      </c>
    </row>
    <row r="212" spans="2:4" ht="15.75" customHeight="1">
      <c r="B212" s="45" t="s">
        <v>240</v>
      </c>
      <c r="C212" s="49" t="s">
        <v>131</v>
      </c>
      <c r="D212" s="47" t="s">
        <v>391</v>
      </c>
    </row>
    <row r="213" spans="2:4" ht="15.75" customHeight="1">
      <c r="B213" s="45" t="s">
        <v>240</v>
      </c>
      <c r="C213" s="49" t="s">
        <v>396</v>
      </c>
      <c r="D213" s="47" t="s">
        <v>391</v>
      </c>
    </row>
    <row r="214" spans="2:4" ht="15.75" customHeight="1">
      <c r="B214" s="45" t="s">
        <v>241</v>
      </c>
      <c r="C214" s="49" t="s">
        <v>191</v>
      </c>
      <c r="D214" s="47" t="s">
        <v>391</v>
      </c>
    </row>
    <row r="215" spans="2:4" ht="15.75" customHeight="1">
      <c r="B215" s="45" t="s">
        <v>241</v>
      </c>
      <c r="C215" s="49" t="s">
        <v>269</v>
      </c>
      <c r="D215" s="47" t="s">
        <v>391</v>
      </c>
    </row>
    <row r="216" spans="2:4" ht="15.75" customHeight="1">
      <c r="B216" s="45" t="s">
        <v>241</v>
      </c>
      <c r="C216" s="49" t="s">
        <v>100</v>
      </c>
      <c r="D216" s="47" t="s">
        <v>391</v>
      </c>
    </row>
    <row r="217" spans="2:4" ht="15.75" customHeight="1">
      <c r="B217" s="45" t="s">
        <v>241</v>
      </c>
      <c r="C217" s="49" t="s">
        <v>96</v>
      </c>
      <c r="D217" s="47" t="s">
        <v>391</v>
      </c>
    </row>
    <row r="218" spans="2:4" ht="15.75" customHeight="1">
      <c r="B218" s="45" t="s">
        <v>239</v>
      </c>
      <c r="C218" s="49" t="s">
        <v>212</v>
      </c>
      <c r="D218" s="50" t="s">
        <v>397</v>
      </c>
    </row>
    <row r="219" spans="2:4" ht="15.75" customHeight="1">
      <c r="B219" s="45" t="s">
        <v>13</v>
      </c>
      <c r="C219" s="49" t="s">
        <v>172</v>
      </c>
      <c r="D219" s="50" t="s">
        <v>397</v>
      </c>
    </row>
    <row r="220" spans="2:4" ht="15.75" customHeight="1">
      <c r="B220" s="45" t="s">
        <v>13</v>
      </c>
      <c r="C220" s="49" t="s">
        <v>170</v>
      </c>
      <c r="D220" s="50" t="s">
        <v>397</v>
      </c>
    </row>
    <row r="221" spans="2:4" ht="15.75" customHeight="1">
      <c r="B221" s="45" t="s">
        <v>13</v>
      </c>
      <c r="C221" s="49" t="s">
        <v>83</v>
      </c>
      <c r="D221" s="50" t="s">
        <v>397</v>
      </c>
    </row>
    <row r="222" spans="2:4" ht="15.75" customHeight="1">
      <c r="B222" s="45" t="s">
        <v>13</v>
      </c>
      <c r="C222" s="49" t="s">
        <v>92</v>
      </c>
      <c r="D222" s="50" t="s">
        <v>397</v>
      </c>
    </row>
    <row r="223" spans="2:4" ht="15.75" customHeight="1">
      <c r="B223" s="45" t="s">
        <v>240</v>
      </c>
      <c r="C223" s="49" t="s">
        <v>126</v>
      </c>
      <c r="D223" s="50" t="s">
        <v>397</v>
      </c>
    </row>
    <row r="224" spans="2:4" ht="15.75" customHeight="1">
      <c r="B224" s="45" t="s">
        <v>240</v>
      </c>
      <c r="C224" s="49" t="s">
        <v>198</v>
      </c>
      <c r="D224" s="50" t="s">
        <v>397</v>
      </c>
    </row>
    <row r="225" spans="2:4" ht="15.75" customHeight="1">
      <c r="B225" s="45" t="s">
        <v>240</v>
      </c>
      <c r="C225" s="49" t="s">
        <v>195</v>
      </c>
      <c r="D225" s="50" t="s">
        <v>397</v>
      </c>
    </row>
    <row r="226" spans="2:4" ht="15.75" customHeight="1">
      <c r="B226" s="45" t="s">
        <v>240</v>
      </c>
      <c r="C226" s="49" t="s">
        <v>185</v>
      </c>
      <c r="D226" s="50" t="s">
        <v>397</v>
      </c>
    </row>
    <row r="227" spans="2:4" ht="15.75" customHeight="1">
      <c r="B227" s="45" t="s">
        <v>240</v>
      </c>
      <c r="C227" s="49" t="s">
        <v>180</v>
      </c>
      <c r="D227" s="50" t="s">
        <v>397</v>
      </c>
    </row>
    <row r="228" spans="2:4" ht="15.75" customHeight="1">
      <c r="B228" s="45" t="s">
        <v>241</v>
      </c>
      <c r="C228" s="49" t="s">
        <v>270</v>
      </c>
      <c r="D228" s="50" t="s">
        <v>397</v>
      </c>
    </row>
    <row r="229" spans="2:4" ht="15.75" customHeight="1">
      <c r="B229" s="45" t="s">
        <v>241</v>
      </c>
      <c r="C229" s="49" t="s">
        <v>194</v>
      </c>
      <c r="D229" s="50" t="s">
        <v>397</v>
      </c>
    </row>
    <row r="230" spans="2:4" ht="15.75" customHeight="1">
      <c r="B230" s="45" t="s">
        <v>241</v>
      </c>
      <c r="C230" s="49" t="s">
        <v>202</v>
      </c>
      <c r="D230" s="50" t="s">
        <v>397</v>
      </c>
    </row>
    <row r="231" spans="2:4" ht="15.75" customHeight="1">
      <c r="B231" s="45" t="s">
        <v>241</v>
      </c>
      <c r="C231" s="49" t="s">
        <v>398</v>
      </c>
      <c r="D231" s="50" t="s">
        <v>397</v>
      </c>
    </row>
    <row r="232" spans="2:4" ht="15.75" customHeight="1">
      <c r="B232" s="45" t="s">
        <v>241</v>
      </c>
      <c r="C232" s="49" t="s">
        <v>78</v>
      </c>
      <c r="D232" s="50" t="s">
        <v>397</v>
      </c>
    </row>
    <row r="233" spans="2:4" ht="15.75" customHeight="1">
      <c r="B233" s="45" t="s">
        <v>241</v>
      </c>
      <c r="C233" s="49" t="s">
        <v>294</v>
      </c>
      <c r="D233" s="50" t="s">
        <v>397</v>
      </c>
    </row>
    <row r="234" spans="2:4" ht="15.75" customHeight="1">
      <c r="B234" s="45" t="s">
        <v>239</v>
      </c>
      <c r="C234" s="49" t="s">
        <v>153</v>
      </c>
      <c r="D234" s="50" t="s">
        <v>30</v>
      </c>
    </row>
    <row r="235" spans="2:4" ht="15.75" customHeight="1">
      <c r="B235" s="45" t="s">
        <v>13</v>
      </c>
      <c r="C235" s="49" t="s">
        <v>119</v>
      </c>
      <c r="D235" s="50" t="s">
        <v>30</v>
      </c>
    </row>
    <row r="236" spans="2:4" ht="15.75" customHeight="1">
      <c r="B236" s="45" t="s">
        <v>13</v>
      </c>
      <c r="C236" s="49" t="s">
        <v>124</v>
      </c>
      <c r="D236" s="50" t="s">
        <v>30</v>
      </c>
    </row>
    <row r="237" spans="2:4" ht="15.75" customHeight="1">
      <c r="B237" s="45" t="s">
        <v>13</v>
      </c>
      <c r="C237" s="49" t="s">
        <v>273</v>
      </c>
      <c r="D237" s="50" t="s">
        <v>30</v>
      </c>
    </row>
    <row r="238" spans="2:4" ht="15.75" customHeight="1">
      <c r="B238" s="45" t="s">
        <v>13</v>
      </c>
      <c r="C238" s="49" t="s">
        <v>62</v>
      </c>
      <c r="D238" s="50" t="s">
        <v>30</v>
      </c>
    </row>
    <row r="239" spans="2:4" ht="15.75" customHeight="1">
      <c r="B239" s="45" t="s">
        <v>13</v>
      </c>
      <c r="C239" s="49" t="s">
        <v>399</v>
      </c>
      <c r="D239" s="50" t="s">
        <v>30</v>
      </c>
    </row>
    <row r="240" spans="2:4" ht="15.75" customHeight="1">
      <c r="B240" s="45" t="s">
        <v>240</v>
      </c>
      <c r="C240" s="49" t="s">
        <v>271</v>
      </c>
      <c r="D240" s="50" t="s">
        <v>30</v>
      </c>
    </row>
    <row r="241" spans="2:4" ht="15.75" customHeight="1">
      <c r="B241" s="45" t="s">
        <v>240</v>
      </c>
      <c r="C241" s="49" t="s">
        <v>193</v>
      </c>
      <c r="D241" s="50" t="s">
        <v>30</v>
      </c>
    </row>
    <row r="242" spans="2:4" ht="15.75" customHeight="1">
      <c r="B242" s="45" t="s">
        <v>240</v>
      </c>
      <c r="C242" s="49" t="s">
        <v>272</v>
      </c>
      <c r="D242" s="50" t="s">
        <v>30</v>
      </c>
    </row>
    <row r="243" spans="2:4" ht="15.75" customHeight="1">
      <c r="B243" s="45" t="s">
        <v>240</v>
      </c>
      <c r="C243" s="49" t="s">
        <v>400</v>
      </c>
      <c r="D243" s="50" t="s">
        <v>30</v>
      </c>
    </row>
    <row r="244" spans="2:4" ht="15.75" customHeight="1">
      <c r="B244" s="45" t="s">
        <v>241</v>
      </c>
      <c r="C244" s="49" t="s">
        <v>274</v>
      </c>
      <c r="D244" s="50" t="s">
        <v>30</v>
      </c>
    </row>
    <row r="245" spans="2:4" ht="15.75" customHeight="1">
      <c r="B245" s="45" t="s">
        <v>241</v>
      </c>
      <c r="C245" s="49" t="s">
        <v>203</v>
      </c>
      <c r="D245" s="50" t="s">
        <v>30</v>
      </c>
    </row>
    <row r="246" spans="2:4" ht="15.75" customHeight="1">
      <c r="B246" s="45" t="s">
        <v>241</v>
      </c>
      <c r="C246" s="49" t="s">
        <v>232</v>
      </c>
      <c r="D246" s="50" t="s">
        <v>30</v>
      </c>
    </row>
    <row r="247" spans="2:4" ht="15.75" customHeight="1">
      <c r="B247" s="45" t="s">
        <v>239</v>
      </c>
      <c r="C247" s="49" t="s">
        <v>95</v>
      </c>
      <c r="D247" s="50" t="s">
        <v>275</v>
      </c>
    </row>
    <row r="248" spans="2:4" ht="15.75" customHeight="1">
      <c r="B248" s="45" t="s">
        <v>13</v>
      </c>
      <c r="C248" s="49" t="s">
        <v>280</v>
      </c>
      <c r="D248" s="50" t="s">
        <v>275</v>
      </c>
    </row>
    <row r="249" spans="2:4" ht="15.75" customHeight="1">
      <c r="B249" s="45" t="s">
        <v>13</v>
      </c>
      <c r="C249" s="49" t="s">
        <v>277</v>
      </c>
      <c r="D249" s="50" t="s">
        <v>275</v>
      </c>
    </row>
    <row r="250" spans="2:4" ht="15.75" customHeight="1">
      <c r="B250" s="45" t="s">
        <v>13</v>
      </c>
      <c r="C250" s="49" t="s">
        <v>279</v>
      </c>
      <c r="D250" s="50" t="s">
        <v>275</v>
      </c>
    </row>
    <row r="251" spans="2:4" ht="15.75" customHeight="1">
      <c r="B251" s="45" t="s">
        <v>13</v>
      </c>
      <c r="C251" s="49" t="s">
        <v>278</v>
      </c>
      <c r="D251" s="50" t="s">
        <v>275</v>
      </c>
    </row>
    <row r="252" spans="2:4" ht="15.75" customHeight="1">
      <c r="B252" s="45" t="s">
        <v>13</v>
      </c>
      <c r="C252" s="49" t="s">
        <v>276</v>
      </c>
      <c r="D252" s="50" t="s">
        <v>275</v>
      </c>
    </row>
    <row r="253" spans="2:4" ht="15.75" customHeight="1">
      <c r="B253" s="45" t="s">
        <v>240</v>
      </c>
      <c r="C253" s="49" t="s">
        <v>401</v>
      </c>
      <c r="D253" s="50" t="s">
        <v>275</v>
      </c>
    </row>
    <row r="254" spans="2:4" ht="15.75" customHeight="1">
      <c r="B254" s="45" t="s">
        <v>240</v>
      </c>
      <c r="C254" s="49" t="s">
        <v>402</v>
      </c>
      <c r="D254" s="50" t="s">
        <v>275</v>
      </c>
    </row>
    <row r="255" spans="2:4" ht="15.75" customHeight="1">
      <c r="B255" s="45" t="s">
        <v>240</v>
      </c>
      <c r="C255" s="49" t="s">
        <v>403</v>
      </c>
      <c r="D255" s="50" t="s">
        <v>275</v>
      </c>
    </row>
    <row r="256" spans="2:4" ht="15.75" customHeight="1">
      <c r="B256" s="45" t="s">
        <v>240</v>
      </c>
      <c r="C256" s="49" t="s">
        <v>281</v>
      </c>
      <c r="D256" s="50" t="s">
        <v>275</v>
      </c>
    </row>
    <row r="257" spans="2:4" ht="15.75" customHeight="1">
      <c r="B257" s="45" t="s">
        <v>241</v>
      </c>
      <c r="C257" s="49" t="s">
        <v>404</v>
      </c>
      <c r="D257" s="50" t="s">
        <v>275</v>
      </c>
    </row>
    <row r="258" spans="2:4" ht="15.75" customHeight="1">
      <c r="B258" s="45" t="s">
        <v>241</v>
      </c>
      <c r="C258" s="49" t="s">
        <v>285</v>
      </c>
      <c r="D258" s="50" t="s">
        <v>275</v>
      </c>
    </row>
    <row r="259" spans="2:4" ht="15.75" customHeight="1">
      <c r="B259" s="45" t="s">
        <v>241</v>
      </c>
      <c r="C259" s="49" t="s">
        <v>284</v>
      </c>
      <c r="D259" s="50" t="s">
        <v>275</v>
      </c>
    </row>
    <row r="260" spans="2:4" ht="15.75" customHeight="1">
      <c r="B260" s="45" t="s">
        <v>241</v>
      </c>
      <c r="C260" s="49" t="s">
        <v>286</v>
      </c>
      <c r="D260" s="50" t="s">
        <v>275</v>
      </c>
    </row>
    <row r="261" spans="2:4" ht="15.75" customHeight="1">
      <c r="B261" s="45" t="s">
        <v>239</v>
      </c>
      <c r="C261" s="49" t="s">
        <v>287</v>
      </c>
      <c r="D261" s="50" t="s">
        <v>31</v>
      </c>
    </row>
    <row r="262" spans="2:4" ht="15.75" customHeight="1">
      <c r="B262" s="45" t="s">
        <v>13</v>
      </c>
      <c r="C262" s="49" t="s">
        <v>288</v>
      </c>
      <c r="D262" s="50" t="s">
        <v>31</v>
      </c>
    </row>
    <row r="263" spans="2:4" ht="15.75" customHeight="1">
      <c r="B263" s="45" t="s">
        <v>13</v>
      </c>
      <c r="C263" s="49" t="s">
        <v>122</v>
      </c>
      <c r="D263" s="50" t="s">
        <v>31</v>
      </c>
    </row>
    <row r="264" spans="2:4" ht="15.75" customHeight="1">
      <c r="B264" s="45" t="s">
        <v>13</v>
      </c>
      <c r="C264" s="49" t="s">
        <v>405</v>
      </c>
      <c r="D264" s="50" t="s">
        <v>31</v>
      </c>
    </row>
    <row r="265" spans="2:4" ht="15.75" customHeight="1">
      <c r="B265" s="45" t="s">
        <v>240</v>
      </c>
      <c r="C265" s="49" t="s">
        <v>406</v>
      </c>
      <c r="D265" s="50" t="s">
        <v>31</v>
      </c>
    </row>
    <row r="266" spans="2:4" ht="15.75" customHeight="1">
      <c r="B266" s="45" t="s">
        <v>240</v>
      </c>
      <c r="C266" s="49" t="s">
        <v>407</v>
      </c>
      <c r="D266" s="50" t="s">
        <v>31</v>
      </c>
    </row>
    <row r="267" spans="2:4" ht="15.75" customHeight="1">
      <c r="B267" s="45" t="s">
        <v>240</v>
      </c>
      <c r="C267" s="49" t="s">
        <v>295</v>
      </c>
      <c r="D267" s="50" t="s">
        <v>31</v>
      </c>
    </row>
    <row r="268" spans="2:4" ht="15.75" customHeight="1">
      <c r="B268" s="45" t="s">
        <v>240</v>
      </c>
      <c r="C268" s="49" t="s">
        <v>289</v>
      </c>
      <c r="D268" s="50" t="s">
        <v>31</v>
      </c>
    </row>
    <row r="269" spans="2:4" ht="15.75" customHeight="1">
      <c r="B269" s="45" t="s">
        <v>240</v>
      </c>
      <c r="C269" s="49" t="s">
        <v>408</v>
      </c>
      <c r="D269" s="50" t="s">
        <v>31</v>
      </c>
    </row>
    <row r="270" spans="2:4" ht="15.75" customHeight="1">
      <c r="B270" s="45" t="s">
        <v>241</v>
      </c>
      <c r="C270" s="49" t="s">
        <v>229</v>
      </c>
      <c r="D270" s="50" t="s">
        <v>31</v>
      </c>
    </row>
    <row r="271" spans="2:4" ht="15.75" customHeight="1">
      <c r="B271" s="45" t="s">
        <v>241</v>
      </c>
      <c r="C271" s="49" t="s">
        <v>409</v>
      </c>
      <c r="D271" s="50" t="s">
        <v>31</v>
      </c>
    </row>
    <row r="272" spans="2:4" ht="15.75" customHeight="1">
      <c r="B272" s="45" t="s">
        <v>241</v>
      </c>
      <c r="C272" s="49" t="s">
        <v>410</v>
      </c>
      <c r="D272" s="50" t="s">
        <v>31</v>
      </c>
    </row>
    <row r="273" spans="2:4" ht="15.75" customHeight="1">
      <c r="B273" s="45" t="s">
        <v>241</v>
      </c>
      <c r="C273" s="49" t="s">
        <v>199</v>
      </c>
      <c r="D273" s="50" t="s">
        <v>31</v>
      </c>
    </row>
  </sheetData>
  <sheetProtection/>
  <hyperlinks>
    <hyperlink ref="C3" r:id="rId1" display="http://competitiemanager.nl/players/382/Coutinho_Gino"/>
    <hyperlink ref="C4" r:id="rId2" display="http://competitiemanager.nl/players/379/Ammi_Ahmed"/>
    <hyperlink ref="C5" r:id="rId3" display="http://competitiemanager.nl/players/383/Derijck_Timothy"/>
    <hyperlink ref="C6" r:id="rId4" display="http://competitiemanager.nl/players/389/Kum_Christian"/>
    <hyperlink ref="C7" r:id="rId5" display="http://competitiemanager.nl/players/395/Supusepa_Christian"/>
    <hyperlink ref="C8" r:id="rId6" display="http://competitiemanager.nl/players/396/Toornstra_Jens"/>
    <hyperlink ref="C9" r:id="rId7" display="http://competitiemanager.nl/players/453/Visser_Kevin"/>
    <hyperlink ref="C10" r:id="rId8" display="http://competitiemanager.nl/players/487/Leeuwin_Ramon"/>
    <hyperlink ref="C11" r:id="rId9" display="http://competitiemanager.nl/players/380/Bosschaart_Pascal"/>
    <hyperlink ref="C12" r:id="rId10" display="http://competitiemanager.nl/players/468/Boelykin_Dmitri"/>
    <hyperlink ref="C13" r:id="rId11" display="http://competitiemanager.nl/players/399/Verhoek_Wesley"/>
    <hyperlink ref="C14" r:id="rId12" display="http://competitiemanager.nl/players/387/Immers_Lex"/>
    <hyperlink ref="C15" r:id="rId13" display="http://competitiemanager.nl/players/388/Kubik_Frantisek"/>
    <hyperlink ref="C16" r:id="rId14" display="http://competitiemanager.nl/players/378/Achterberg_Giorgio"/>
    <hyperlink ref="F3" r:id="rId15" display="http://competitiemanager.nl/players/21/Stekelenburg_Maarten"/>
    <hyperlink ref="F4" r:id="rId16" display="http://competitiemanager.nl/players/2/Alderweireld_Toby"/>
    <hyperlink ref="F5" r:id="rId17" display="http://competitiemanager.nl/players/29/Vertonghen_Jan"/>
    <hyperlink ref="F6" r:id="rId18" display="http://competitiemanager.nl/players/26/Van_der_Wiel_Gregory"/>
    <hyperlink ref="F7" r:id="rId19" display="http://competitiemanager.nl/players/476/Ooijer_Andre"/>
    <hyperlink ref="F8" r:id="rId20" display="http://competitiemanager.nl/players/3/Anita_Vurnon"/>
    <hyperlink ref="F9" r:id="rId21" display="http://competitiemanager.nl/players/11/De_Zeeuw_Demy"/>
    <hyperlink ref="F10" r:id="rId22" display="http://competitiemanager.nl/players/10/De_Jong_Siem"/>
    <hyperlink ref="F11" r:id="rId23" display="http://competitiemanager.nl/players/13/Emanuelson_Urby"/>
    <hyperlink ref="F12" r:id="rId24" display="http://competitiemanager.nl/players/14/Enoh_Eyong"/>
    <hyperlink ref="F13" r:id="rId25" display="http://competitiemanager.nl/players/15/Eriksen_Christian"/>
    <hyperlink ref="F14" r:id="rId26" display="http://competitiemanager.nl/players/474/Jozefzoon_Florian"/>
    <hyperlink ref="F15" r:id="rId27" display="http://competitiemanager.nl/players/458/El_Hamdaoui_Mounir"/>
    <hyperlink ref="F16" r:id="rId28" display="http://competitiemanager.nl/players/24/Sulejmani_Miralem"/>
    <hyperlink ref="F17" r:id="rId29" display="http://competitiemanager.nl/players/22/Suarez_Luis"/>
    <hyperlink ref="I3" r:id="rId30" display="http://competitiemanager.nl/players/304/Didulica_Joey"/>
    <hyperlink ref="I4" r:id="rId31" display="http://competitiemanager.nl/players/318/Moisander_Niklas"/>
    <hyperlink ref="I5" r:id="rId32" display="http://competitiemanager.nl/players/315/Marcellis_Dirk"/>
    <hyperlink ref="I6" r:id="rId33" display="http://competitiemanager.nl/players/313/Klavan_Ragnar"/>
    <hyperlink ref="I7" r:id="rId34" display="http://competitiemanager.nl/players/319/Moreno_Hector"/>
    <hyperlink ref="I8" r:id="rId35" display="http://competitiemanager.nl/players/324/Schaars_Stijn"/>
    <hyperlink ref="I9" r:id="rId36" display="http://competitiemanager.nl/players/329/Wernbloom_Pontus"/>
    <hyperlink ref="I10" r:id="rId37" display="http://competitiemanager.nl/players/306/Elm_Rasmus"/>
    <hyperlink ref="I11" r:id="rId38" display="http://competitiemanager.nl/players/307/Falkenburg_Erik"/>
    <hyperlink ref="I12" r:id="rId39" display="http://competitiemanager.nl/players/310/Holman_Brett"/>
    <hyperlink ref="I13" r:id="rId40" display="http://competitiemanager.nl/players/316/Martens_Maarten"/>
    <hyperlink ref="I14" r:id="rId41" display="http://competitiemanager.nl/players/312/Jonathas"/>
    <hyperlink ref="I15" r:id="rId42" display="http://competitiemanager.nl/players/454/Gudmundsson_Johann_Berg"/>
    <hyperlink ref="I16" r:id="rId43" display="http://competitiemanager.nl/players/470/Sigthorsson_Kolbeinn"/>
    <hyperlink ref="L3" r:id="rId44" display="http://competitiemanager.nl/players/450/Waterman_Boy"/>
    <hyperlink ref="L4" r:id="rId45" display="http://competitiemanager.nl/players/440/Nalbantoglu_Muslu"/>
    <hyperlink ref="L5" r:id="rId46" display="http://competitiemanager.nl/players/444/Saeijs_Jan-Paul"/>
    <hyperlink ref="L6" r:id="rId47" display="http://competitiemanager.nl/players/433/Frankel_Purrel"/>
    <hyperlink ref="L7" r:id="rId48" display="http://competitiemanager.nl/players/429/Buijs_Jordy"/>
    <hyperlink ref="L8" r:id="rId49" display="http://competitiemanager.nl/players/451/Wormgoor_Vito"/>
    <hyperlink ref="L9" r:id="rId50" display="http://competitiemanager.nl/players/483/Hersi_Youssouf"/>
    <hyperlink ref="L10" r:id="rId51" display="http://competitiemanager.nl/players/439/Meijer_Rogier"/>
    <hyperlink ref="L11" r:id="rId52" display="http://competitiemanager.nl/players/437/Jungschlager_Peter"/>
    <hyperlink ref="L12" r:id="rId53" display="http://competitiemanager.nl/players/431/El_Hassnaoui_Soufian"/>
    <hyperlink ref="L13" r:id="rId54" display="http://competitiemanager.nl/players/430/De_Ridder_Steve"/>
    <hyperlink ref="L14" r:id="rId55" display="http://competitiemanager.nl/players/443/Rose_Yuri"/>
    <hyperlink ref="L15" r:id="rId56" display="http://competitiemanager.nl/players/463/Poepon_Rydell"/>
    <hyperlink ref="L16" r:id="rId57" display="http://competitiemanager.nl/players/426/Bargas_Hugo"/>
    <hyperlink ref="O3" r:id="rId58" display="http://competitiemanager.nl/players/473/Paauwe_Cees"/>
    <hyperlink ref="O4" r:id="rId59" display="http://competitiemanager.nl/players/418/Nieveld_Norichio"/>
    <hyperlink ref="O5" r:id="rId60" display="http://competitiemanager.nl/players/417/Nelom_Miquel"/>
    <hyperlink ref="O6" r:id="rId61" display="http://competitiemanager.nl/players/410/Gudde_Wouter"/>
    <hyperlink ref="O7" r:id="rId62" display="http://competitiemanager.nl/players/404/Bovenberg_Daan"/>
    <hyperlink ref="O8" r:id="rId63" display="http://competitiemanager.nl/players/422/Van_Steensel_Leen"/>
    <hyperlink ref="O9" r:id="rId64" display="http://competitiemanager.nl/players/425/Wattamaleo_Kevin"/>
    <hyperlink ref="O10" r:id="rId65" display="http://competitiemanager.nl/players/405/Clasie_Jordy"/>
    <hyperlink ref="O11" r:id="rId66" display="http://competitiemanager.nl/players/402/Alisic_Adnan"/>
    <hyperlink ref="O12" r:id="rId67" display="http://competitiemanager.nl/players/413/Koolwijk_Ryan"/>
    <hyperlink ref="O13" r:id="rId68" display="http://competitiemanager.nl/players/414/Lagouireh_Nayib"/>
    <hyperlink ref="O14" r:id="rId69" display="http://competitiemanager.nl/players/423/Vincken_Tim"/>
    <hyperlink ref="O15" r:id="rId70" display="http://competitiemanager.nl/players/403/Bergkamp_Roland"/>
    <hyperlink ref="O16" r:id="rId71" display="http://competitiemanager.nl/players/408/Fernandez_Guyon"/>
    <hyperlink ref="R3" r:id="rId72" display="http://competitiemanager.nl/players/61/Da_Silva_Luciano"/>
    <hyperlink ref="R4" r:id="rId73" display="http://competitiemanager.nl/players/77/Stenman_Fredrik"/>
    <hyperlink ref="R5" r:id="rId74" display="http://competitiemanager.nl/players/73/Metaj_Shkodran"/>
    <hyperlink ref="R6" r:id="rId75" display="http://competitiemanager.nl/players/69/Kieftenbeld_Maikel"/>
    <hyperlink ref="R7" r:id="rId76" display="http://competitiemanager.nl/players/67/Ivens_Jonas"/>
    <hyperlink ref="R8" r:id="rId77" display="http://competitiemanager.nl/players/65/Hiariej_Tom"/>
    <hyperlink ref="R9" r:id="rId78" display="http://competitiemanager.nl/players/64/Granqvist_Andreas"/>
    <hyperlink ref="R10" r:id="rId79" display="http://competitiemanager.nl/players/79/Van_de_Laak_Koen"/>
    <hyperlink ref="R11" r:id="rId80" display="http://competitiemanager.nl/players/60/Bacuna_Leandro"/>
    <hyperlink ref="R12" r:id="rId81" display="http://competitiemanager.nl/players/76/Sparv_Tim"/>
    <hyperlink ref="R13" r:id="rId82" display="http://competitiemanager.nl/players/62/Enevoldsen_Thomas"/>
    <hyperlink ref="R14" r:id="rId83" display="http://competitiemanager.nl/players/58/Ajilore_Oluwafemi"/>
    <hyperlink ref="R15" r:id="rId84" display="http://competitiemanager.nl/players/74/Pedersen_Nicklas"/>
    <hyperlink ref="R16" r:id="rId85" display="http://competitiemanager.nl/players/78/Tadic_Dusan"/>
    <hyperlink ref="R17" r:id="rId86" display="http://competitiemanager.nl/players/72/Matavz_Tim"/>
    <hyperlink ref="U4" r:id="rId87" display="http://competitiemanager.nl/players/220/Mikhailov_Nikolaj"/>
    <hyperlink ref="U5" r:id="rId88" display="http://competitiemanager.nl/players/467/Buysse_Bart"/>
    <hyperlink ref="U6" r:id="rId89" display="http://competitiemanager.nl/players/460/Rosales_Roberto"/>
    <hyperlink ref="U7" r:id="rId90" display="http://competitiemanager.nl/players/228/Wisgerhof_Peter"/>
    <hyperlink ref="U8" r:id="rId91" display="http://competitiemanager.nl/players/225/Tiendalli_Dwight"/>
    <hyperlink ref="U9" r:id="rId92" display="http://competitiemanager.nl/players/215/Douglas"/>
    <hyperlink ref="U10" r:id="rId93" display="http://competitiemanager.nl/players/207/Bajrami_Emir"/>
    <hyperlink ref="U11" r:id="rId94" display="http://competitiemanager.nl/players/459/Chadli_Nacer"/>
    <hyperlink ref="U12" r:id="rId95" display="http://competitiemanager.nl/players/211/Brama_Wout"/>
    <hyperlink ref="U13" r:id="rId96" display="http://competitiemanager.nl/players/212/Carney_David"/>
    <hyperlink ref="U14" r:id="rId97" display="http://competitiemanager.nl/players/217/Janssen_Theo"/>
    <hyperlink ref="U15" r:id="rId98" display="http://competitiemanager.nl/players/223/Ruiz_Bryan"/>
    <hyperlink ref="U16" r:id="rId99" display="http://competitiemanager.nl/players/213/De_Jong_Luuk"/>
    <hyperlink ref="U17" r:id="rId100" display="http://competitiemanager.nl/players/216/Janko_Marc"/>
    <hyperlink ref="X3" r:id="rId101" display="http://competitiemanager.nl/players/255/Vorm_Michel"/>
    <hyperlink ref="X4" r:id="rId102" display="http://competitiemanager.nl/players/257/Wuytens_Jan"/>
    <hyperlink ref="X5" r:id="rId103" display="http://competitiemanager.nl/players/236/Keller_Sander"/>
    <hyperlink ref="X6" r:id="rId104" display="http://competitiemanager.nl/players/232/Cornelisse_Tim"/>
    <hyperlink ref="X7" r:id="rId105" display="http://competitiemanager.nl/players/248/Schut_Alje"/>
    <hyperlink ref="X8" r:id="rId106" display="http://competitiemanager.nl/players/244/Nesu_Mihai"/>
    <hyperlink ref="X9" r:id="rId107" display="http://competitiemanager.nl/players/249/Silberbauer_Michael"/>
    <hyperlink ref="X10" r:id="rId108" display="http://competitiemanager.nl/players/247/Sarota_Adam"/>
    <hyperlink ref="X11" r:id="rId109" display="http://competitiemanager.nl/players/245/Nijholt_Gianluca"/>
    <hyperlink ref="X12" r:id="rId110" display="http://competitiemanager.nl/players/230/Asare_Nana"/>
    <hyperlink ref="X13" r:id="rId111" display="http://competitiemanager.nl/players/242/Mertens_Dries"/>
    <hyperlink ref="X14" r:id="rId112" display="http://competitiemanager.nl/players/240/Maguire_Barry"/>
    <hyperlink ref="X15" r:id="rId113" display="http://competitiemanager.nl/players/238/Lensky_Jacob"/>
    <hyperlink ref="X16" r:id="rId114" display="http://competitiemanager.nl/players/253/Van_Wolfswinkel_Ricky"/>
    <hyperlink ref="X17" r:id="rId115" display="http://competitiemanager.nl/players/246/Oar_Tommy"/>
    <hyperlink ref="X18" r:id="rId116" display="http://competitiemanager.nl/players/233/Danso_Erixon"/>
    <hyperlink ref="AA3" r:id="rId117" display="http://competitiemanager.nl/players/49/Mulder_Erwin"/>
    <hyperlink ref="AA4" r:id="rId118" display="http://competitiemanager.nl/players/45/Leerdam_Kelvin"/>
    <hyperlink ref="AA5" r:id="rId119" display="http://competitiemanager.nl/players/46/Lumb_Michael"/>
    <hyperlink ref="AA6" r:id="rId120" display="http://competitiemanager.nl/players/47/Martins_Indi_Bruno"/>
    <hyperlink ref="AA7" r:id="rId121" display="http://competitiemanager.nl/players/56/Vlaar_Ron"/>
    <hyperlink ref="AA8" r:id="rId122" display="http://competitiemanager.nl/players/40/De_Vrij_Stefan"/>
    <hyperlink ref="AA9" r:id="rId123" display="http://competitiemanager.nl/players/39/De_Cler_Tim"/>
    <hyperlink ref="AA10" r:id="rId124" display="http://competitiemanager.nl/players/41/El_Ahmadi_Karim"/>
    <hyperlink ref="AA11" r:id="rId125" display="http://competitiemanager.nl/players/55/Van_Haaren_Ricky"/>
    <hyperlink ref="AA12" r:id="rId126" display="http://competitiemanager.nl/players/34/Bruins_Luigi"/>
    <hyperlink ref="AA13" r:id="rId127" display="http://competitiemanager.nl/players/57/Wijnaldum_Georginio"/>
    <hyperlink ref="AA14" r:id="rId128" display="http://competitiemanager.nl/players/42/Fer_Leroy"/>
    <hyperlink ref="AA15" r:id="rId129" display="http://competitiemanager.nl/players/35/Cabral_Jeson"/>
    <hyperlink ref="AA16" r:id="rId130" display="http://competitiemanager.nl/players/36/Castaignos_Luc"/>
    <hyperlink ref="AA17" r:id="rId131" display="http://competitiemanager.nl/players/52/Smolov_Fedor"/>
    <hyperlink ref="AA18" r:id="rId132" display="http://competitiemanager.nl/players/50/Schaken_Ruben"/>
    <hyperlink ref="AD3" r:id="rId133" display="http://competitiemanager.nl/players/344/Pasveer_Remko"/>
    <hyperlink ref="AD4" r:id="rId134" display="http://competitiemanager.nl/players/341/Maertens_Birger"/>
    <hyperlink ref="AD5" r:id="rId135" display="http://competitiemanager.nl/players/340/Looms_Mark"/>
    <hyperlink ref="AD6" r:id="rId136" display="http://competitiemanager.nl/players/353/Van_der_Linden_Antoine"/>
    <hyperlink ref="AD7" r:id="rId137" display="http://competitiemanager.nl/players/336/Fledderus_Mark-Jan"/>
    <hyperlink ref="AD8" r:id="rId138" display="http://competitiemanager.nl/players/333/Breukers_Tim"/>
    <hyperlink ref="AD9" r:id="rId139" display="http://competitiemanager.nl/players/346/Quansah_Kwame"/>
    <hyperlink ref="AD10" r:id="rId140" display="http://competitiemanager.nl/players/354/Vejinovic_Marko"/>
    <hyperlink ref="AD11" r:id="rId141" display="http://competitiemanager.nl/players/345/Plet_Glynor"/>
    <hyperlink ref="AD12" r:id="rId142" display="http://competitiemanager.nl/players/343/Overtoom_Willy"/>
    <hyperlink ref="AD13" r:id="rId143" display="http://competitiemanager.nl/players/338/Houtkoop_Xander"/>
    <hyperlink ref="AD14" r:id="rId144" display="http://competitiemanager.nl/players/335/Everton"/>
    <hyperlink ref="AD15" r:id="rId145" display="http://competitiemanager.nl/players/334/Douglas_Darl"/>
    <hyperlink ref="AD16" r:id="rId146" display="http://competitiemanager.nl/players/332/Armenteros_Samuel"/>
    <hyperlink ref="AG3" r:id="rId147" display="http://competitiemanager.nl/players/130/Ten_Rouwelaar_Jelle"/>
    <hyperlink ref="AG4" r:id="rId148" display="http://competitiemanager.nl/players/127/Penders_Rob"/>
    <hyperlink ref="AG5" r:id="rId149" display="http://competitiemanager.nl/players/117/Gudelj_Nemanja"/>
    <hyperlink ref="AG6" r:id="rId150" display="http://competitiemanager.nl/players/123/Loran_Tyrone"/>
    <hyperlink ref="AG7" r:id="rId151" display="http://competitiemanager.nl/players/128/Schilder_Robbert"/>
    <hyperlink ref="AG8" r:id="rId152" display="http://competitiemanager.nl/players/124/Luijckx_Kees"/>
    <hyperlink ref="AG9" r:id="rId153" display="http://competitiemanager.nl/players/121/Kwakman_Kees"/>
    <hyperlink ref="AG10" r:id="rId154" display="http://competitiemanager.nl/players/115/Gilissen_Tim"/>
    <hyperlink ref="AG11" r:id="rId155" display="http://competitiemanager.nl/players/113/Bouwman_Pim"/>
    <hyperlink ref="AG12" r:id="rId156" display="http://competitiemanager.nl/players/114/Feher_Csaba"/>
    <hyperlink ref="AG13" r:id="rId157" display="http://competitiemanager.nl/players/116/Gorter_Donny"/>
    <hyperlink ref="AG14" r:id="rId158" display="http://competitiemanager.nl/players/122/Leonardo"/>
    <hyperlink ref="AG15" r:id="rId159" display="http://competitiemanager.nl/players/125/Lurling_Anthony"/>
    <hyperlink ref="AG16" r:id="rId160" display="http://competitiemanager.nl/players/118/Idabdelhay_Fouad"/>
    <hyperlink ref="AG17" r:id="rId161" display="http://competitiemanager.nl/players/120/Kolkka_Joonas"/>
    <hyperlink ref="AG18" r:id="rId162" display="http://competitiemanager.nl/players/111/Amoah_Matthew"/>
    <hyperlink ref="AJ3" r:id="rId163" display="http://competitiemanager.nl/players/134/Babos_Gabor"/>
    <hyperlink ref="AJ4" r:id="rId164" display="http://competitiemanager.nl/players/135/Cillessen_Jasper"/>
    <hyperlink ref="AJ5" r:id="rId165" display="http://competitiemanager.nl/players/145/Nuytinck_Bram"/>
    <hyperlink ref="AJ6" r:id="rId166" display="http://competitiemanager.nl/players/151/Van_Eijden_Rens"/>
    <hyperlink ref="AJ7" r:id="rId167" display="http://competitiemanager.nl/players/146/Otten_Mark"/>
    <hyperlink ref="AJ8" r:id="rId168" display="http://competitiemanager.nl/players/153/Wellenberg_Niels"/>
    <hyperlink ref="AJ9" r:id="rId169" display="http://competitiemanager.nl/players/154/Will_Nathaniel"/>
    <hyperlink ref="AJ10" r:id="rId170" display="http://competitiemanager.nl/players/156/Zomer_Ramon"/>
    <hyperlink ref="AJ11" r:id="rId171" display="http://competitiemanager.nl/players/155/Zimling_Niki"/>
    <hyperlink ref="AJ12" r:id="rId172" display="http://competitiemanager.nl/players/148/Sibum_Bas"/>
    <hyperlink ref="AJ13" r:id="rId173" display="http://competitiemanager.nl/players/147/Schone_Lasse"/>
    <hyperlink ref="AJ14" r:id="rId174" display="http://competitiemanager.nl/players/141/Goossens_John"/>
    <hyperlink ref="AJ15" r:id="rId175" display="http://competitiemanager.nl/players/152/Vleminckx_Bjorn"/>
    <hyperlink ref="AJ16" r:id="rId176" display="http://competitiemanager.nl/players/149/Ten_Voorde_Ricky"/>
    <hyperlink ref="AJ17" r:id="rId177" display="http://competitiemanager.nl/players/143/Latupeirissa_Cayfano"/>
    <hyperlink ref="AJ18" r:id="rId178" display="http://competitiemanager.nl/players/140/George_Leroy"/>
    <hyperlink ref="AN3" r:id="rId179" display="http://competitiemanager.nl/players/165/Isaksson_Andreas"/>
    <hyperlink ref="AN4" r:id="rId180" display="http://competitiemanager.nl/players/169/Manolev_Stanislav"/>
    <hyperlink ref="AN5" r:id="rId181" display="http://competitiemanager.nl/players/170/Marcelo"/>
    <hyperlink ref="AN6" r:id="rId182" display="http://competitiemanager.nl/players/172/Ojo_Funso"/>
    <hyperlink ref="AN7" r:id="rId183" display="http://competitiemanager.nl/players/173/Pieters_Erik"/>
    <hyperlink ref="AN8" r:id="rId184" display="http://competitiemanager.nl/players/175/Rodriguez_Francisco"/>
    <hyperlink ref="AN9" r:id="rId185" display="http://competitiemanager.nl/players/178/Vukovic_Jagos"/>
    <hyperlink ref="AN10" r:id="rId186" display="http://competitiemanager.nl/players/157/Afellay_Ibrahim"/>
    <hyperlink ref="AN11" r:id="rId187" display="http://competitiemanager.nl/players/164/Hutchinson_Atiba"/>
    <hyperlink ref="AN12" r:id="rId188" display="http://competitiemanager.nl/players/159/Bakkal_Otman"/>
    <hyperlink ref="AN13" r:id="rId189" display="http://competitiemanager.nl/players/163/Engelaar_Orlando"/>
    <hyperlink ref="AN14" r:id="rId190" display="http://competitiemanager.nl/players/177/Toivonen_Ola"/>
    <hyperlink ref="AN15" r:id="rId191" display="http://competitiemanager.nl/players/160/Berg_Marcus"/>
    <hyperlink ref="AN16" r:id="rId192" display="http://competitiemanager.nl/players/162/Dzsudzsak_Balazs"/>
    <hyperlink ref="AN17" r:id="rId193" display="http://competitiemanager.nl/players/166/Koevermans_Danny"/>
    <hyperlink ref="AN18" r:id="rId194" display="http://competitiemanager.nl/players/168/Lens_Jeremain"/>
    <hyperlink ref="AQ3" r:id="rId195" display="http://competitiemanager.nl/players/202/Tyton_Przemyslaw"/>
    <hyperlink ref="AQ4" r:id="rId196" display="http://competitiemanager.nl/players/181/Addo_Eric"/>
    <hyperlink ref="AQ5" r:id="rId197" display="http://competitiemanager.nl/players/192/Lachambre_Vincent"/>
    <hyperlink ref="AQ6" r:id="rId198" display="http://competitiemanager.nl/players/191/Kah_Pa_Modou"/>
    <hyperlink ref="AQ7" r:id="rId199" display="http://competitiemanager.nl/players/183/De_Fauw_Davy"/>
    <hyperlink ref="AQ8" r:id="rId200" display="http://competitiemanager.nl/players/187/Horsten_Eelco"/>
    <hyperlink ref="AQ9" r:id="rId201" display="http://competitiemanager.nl/players/186/Hempte_Jimmy"/>
    <hyperlink ref="AQ10" r:id="rId202" display="http://competitiemanager.nl/players/182/Bodor_Boldizsar"/>
    <hyperlink ref="AQ11" r:id="rId203" display="http://competitiemanager.nl/players/198/Stankov_Aleksandar"/>
    <hyperlink ref="AQ12" r:id="rId204" display="http://competitiemanager.nl/players/201/Svard_Sebastian"/>
    <hyperlink ref="AQ13" r:id="rId205" display="http://competitiemanager.nl/players/189/Janssen_Willem"/>
    <hyperlink ref="AQ14" r:id="rId206" display="http://competitiemanager.nl/players/184/Delorge_Laurent"/>
    <hyperlink ref="AQ15" r:id="rId207" display="http://competitiemanager.nl/players/205/Vormer_Ruud"/>
    <hyperlink ref="AQ16" r:id="rId208" display="http://competitiemanager.nl/players/200/Sutchuin_Djoum_Arnaud"/>
    <hyperlink ref="AQ17" r:id="rId209" display="http://competitiemanager.nl/players/196/Skoubo_Morten"/>
    <hyperlink ref="AQ18" r:id="rId210" display="http://competitiemanager.nl/players/193/Meulens_Rihairo"/>
    <hyperlink ref="AT3" r:id="rId211" display="http://competitiemanager.nl/players/107/Steppe_Kenny"/>
    <hyperlink ref="AT4" r:id="rId212" display="http://competitiemanager.nl/players/97/Jong-a-Pin_Calvin"/>
    <hyperlink ref="AT5" r:id="rId213" display="http://competitiemanager.nl/players/96/Janmaat_Daryl"/>
    <hyperlink ref="AT6" r:id="rId214" display="http://competitiemanager.nl/players/86/Breuer_Michel"/>
    <hyperlink ref="AT7" r:id="rId215" display="http://competitiemanager.nl/players/90/El-Akchaoui_Youssef"/>
    <hyperlink ref="AT8" r:id="rId216" display="http://competitiemanager.nl/players/110/Vayrynen_Mika"/>
    <hyperlink ref="AT9" r:id="rId217" display="http://competitiemanager.nl/players/108/Svec_Michal"/>
    <hyperlink ref="AT10" r:id="rId218" display="http://competitiemanager.nl/players/105/Roorda_Geert_Arend"/>
    <hyperlink ref="AT11" r:id="rId219" display="http://competitiemanager.nl/players/94/Grindheim_Christian"/>
    <hyperlink ref="AT12" r:id="rId220" display="http://competitiemanager.nl/players/91/Elm_Viktor"/>
    <hyperlink ref="AT13" r:id="rId221" display="http://competitiemanager.nl/players/88/Djuricic_Filip"/>
    <hyperlink ref="AT14" r:id="rId222" display="http://competitiemanager.nl/players/89/Dost_Bas"/>
    <hyperlink ref="AT15" r:id="rId223" display="http://competitiemanager.nl/players/92/Elyounoussi_Tarik"/>
    <hyperlink ref="AT16" r:id="rId224" display="http://competitiemanager.nl/players/93/Fazli_Samir"/>
    <hyperlink ref="AT17" r:id="rId225" display="http://competitiemanager.nl/players/85/Beerens_Roy"/>
    <hyperlink ref="AT18" r:id="rId226" display="http://competitiemanager.nl/players/82/Assaidi_Oussama"/>
    <hyperlink ref="AW3" r:id="rId227" display="http://competitiemanager.nl/players/269/Room_Eloy"/>
    <hyperlink ref="AW4" r:id="rId228" display="http://competitiemanager.nl/players/271/Sprockel_Civard"/>
    <hyperlink ref="AW5" r:id="rId229" display="http://competitiemanager.nl/players/275/Van_der_Struijk_Frank"/>
    <hyperlink ref="AW6" r:id="rId230" display="http://competitiemanager.nl/players/262/Felixdaal_Gino"/>
    <hyperlink ref="AW7" r:id="rId231" display="http://competitiemanager.nl/players/261/Drost_Jeroen"/>
    <hyperlink ref="AW8" r:id="rId232" display="http://competitiemanager.nl/players/260/Caldirola_Luca"/>
    <hyperlink ref="AW9" r:id="rId233" display="http://competitiemanager.nl/players/272/Stevanovic_Dalibor"/>
    <hyperlink ref="AW10" r:id="rId234" display="http://competitiemanager.nl/players/259/Bttner_Alexander"/>
    <hyperlink ref="AW11" r:id="rId235" display="http://competitiemanager.nl/players/268/Propper_Davy"/>
    <hyperlink ref="AW12" r:id="rId236" display="http://competitiemanager.nl/players/277/Van_Ginkel_Marco"/>
    <hyperlink ref="AW13" r:id="rId237" display="http://competitiemanager.nl/players/270/Snijders_Genaro"/>
    <hyperlink ref="AW14" r:id="rId238" display="http://competitiemanager.nl/players/267/Pluim_Wiljan"/>
    <hyperlink ref="AW15" r:id="rId239" display="http://competitiemanager.nl/players/266/Nilsson_Lasse"/>
    <hyperlink ref="AZ3" r:id="rId240" display="http://competitiemanager.nl/players/362/Gentenaar_Dennis"/>
    <hyperlink ref="AZ4" r:id="rId241" display="http://competitiemanager.nl/players/370/Paauwe_Patrick"/>
    <hyperlink ref="AZ5" r:id="rId242" display="http://competitiemanager.nl/players/371/Timisela_Michael"/>
    <hyperlink ref="AZ6" r:id="rId243" display="http://competitiemanager.nl/players/361/Fleuren_Niels"/>
    <hyperlink ref="AZ7" r:id="rId244" display="http://competitiemanager.nl/players/360/De_Regt_Ferry"/>
    <hyperlink ref="AZ8" r:id="rId245" display="http://competitiemanager.nl/players/374/Van_Kouwen_Frank"/>
    <hyperlink ref="AZ9" r:id="rId246" display="http://competitiemanager.nl/players/472/Toth_Balazs"/>
    <hyperlink ref="AZ10" r:id="rId247" display="http://competitiemanager.nl/players/367/Linssen_Bryan"/>
    <hyperlink ref="AZ11" r:id="rId248" display="http://competitiemanager.nl/players/364/Josue"/>
    <hyperlink ref="AZ12" r:id="rId249" display="http://competitiemanager.nl/players/366/Leemans_Ken"/>
    <hyperlink ref="AZ13" r:id="rId250" display="http://competitiemanager.nl/players/358/Chula_Jorge"/>
    <hyperlink ref="AZ14" r:id="rId251" display="http://competitiemanager.nl/players/376/Viana_Diogo"/>
    <hyperlink ref="AZ15" r:id="rId252" display="http://competitiemanager.nl/players/357/Boymans_Ruud"/>
    <hyperlink ref="AZ16" r:id="rId253" display="http://competitiemanager.nl/players/355/Ahahaoui_Achmed"/>
    <hyperlink ref="BC3" r:id="rId254" display="http://competitiemanager.nl/players/291/Maenpaa_Niki"/>
    <hyperlink ref="BC4" r:id="rId255" display="http://competitiemanager.nl/players/279/Biemans_Bart"/>
    <hyperlink ref="BC5" r:id="rId256" display="http://competitiemanager.nl/players/295/Swinkels_Arjan"/>
    <hyperlink ref="BC6" r:id="rId257" display="http://competitiemanager.nl/players/286/Lampi_Veli"/>
    <hyperlink ref="BC7" r:id="rId258" display="http://competitiemanager.nl/players/287/Lasnik_Andreas"/>
    <hyperlink ref="BC8" r:id="rId259" display="http://competitiemanager.nl/players/297/Vossebelt_Niek"/>
    <hyperlink ref="BC9" r:id="rId260" display="http://competitiemanager.nl/players/461/Van_der_Heijden_Jan-Arie"/>
    <hyperlink ref="BC10" r:id="rId261" display="http://competitiemanager.nl/players/292/Pereira_Marlon"/>
    <hyperlink ref="BC11" r:id="rId262" display="http://competitiemanager.nl/players/288/Levchenko_Evgeniy"/>
    <hyperlink ref="BC12" r:id="rId263" display="http://competitiemanager.nl/players/282/Hakola_Juha"/>
    <hyperlink ref="BC13" r:id="rId264" display="http://competitiemanager.nl/players/296/Van_Zaanen_Rowin"/>
    <hyperlink ref="BC14" r:id="rId265" display="http://competitiemanager.nl/players/283/Hutten_Lars"/>
    <hyperlink ref="BC15" r:id="rId266" display="http://competitiemanager.nl/players/294/Sheotahul_Gerson"/>
    <hyperlink ref="C17" r:id="rId267" display="http://competitiemanager.nl/players/21/Stekelenburg_Maarten"/>
    <hyperlink ref="C18" r:id="rId268" display="http://competitiemanager.nl/players/2/Alderweireld_Toby"/>
    <hyperlink ref="C19" r:id="rId269" display="http://competitiemanager.nl/players/29/Vertonghen_Jan"/>
    <hyperlink ref="C20" r:id="rId270" display="http://competitiemanager.nl/players/26/Van_der_Wiel_Gregory"/>
    <hyperlink ref="C21" r:id="rId271" display="http://competitiemanager.nl/players/476/Ooijer_Andre"/>
    <hyperlink ref="C22" r:id="rId272" display="http://competitiemanager.nl/players/3/Anita_Vurnon"/>
    <hyperlink ref="C23" r:id="rId273" display="http://competitiemanager.nl/players/11/De_Zeeuw_Demy"/>
    <hyperlink ref="C24" r:id="rId274" display="http://competitiemanager.nl/players/10/De_Jong_Siem"/>
    <hyperlink ref="C25" r:id="rId275" display="http://competitiemanager.nl/players/13/Emanuelson_Urby"/>
    <hyperlink ref="C26" r:id="rId276" display="http://competitiemanager.nl/players/14/Enoh_Eyong"/>
    <hyperlink ref="C27" r:id="rId277" display="http://competitiemanager.nl/players/15/Eriksen_Christian"/>
    <hyperlink ref="C28" r:id="rId278" display="http://competitiemanager.nl/players/474/Jozefzoon_Florian"/>
    <hyperlink ref="C29" r:id="rId279" display="http://competitiemanager.nl/players/458/El_Hamdaoui_Mounir"/>
    <hyperlink ref="C30" r:id="rId280" display="http://competitiemanager.nl/players/24/Sulejmani_Miralem"/>
    <hyperlink ref="C31" r:id="rId281" display="http://competitiemanager.nl/players/22/Suarez_Luis"/>
    <hyperlink ref="C32" r:id="rId282" display="http://competitiemanager.nl/players/304/Didulica_Joey"/>
    <hyperlink ref="C33" r:id="rId283" display="http://competitiemanager.nl/players/318/Moisander_Niklas"/>
    <hyperlink ref="C34" r:id="rId284" display="http://competitiemanager.nl/players/315/Marcellis_Dirk"/>
    <hyperlink ref="C35" r:id="rId285" display="http://competitiemanager.nl/players/313/Klavan_Ragnar"/>
    <hyperlink ref="C36" r:id="rId286" display="http://competitiemanager.nl/players/319/Moreno_Hector"/>
    <hyperlink ref="C37" r:id="rId287" display="http://competitiemanager.nl/players/324/Schaars_Stijn"/>
    <hyperlink ref="C38" r:id="rId288" display="http://competitiemanager.nl/players/329/Wernbloom_Pontus"/>
    <hyperlink ref="C39" r:id="rId289" display="http://competitiemanager.nl/players/306/Elm_Rasmus"/>
    <hyperlink ref="C40" r:id="rId290" display="http://competitiemanager.nl/players/307/Falkenburg_Erik"/>
    <hyperlink ref="C41" r:id="rId291" display="http://competitiemanager.nl/players/310/Holman_Brett"/>
    <hyperlink ref="C42" r:id="rId292" display="http://competitiemanager.nl/players/316/Martens_Maarten"/>
    <hyperlink ref="C43" r:id="rId293" display="http://competitiemanager.nl/players/312/Jonathas"/>
    <hyperlink ref="C44" r:id="rId294" display="http://competitiemanager.nl/players/454/Gudmundsson_Johann_Berg"/>
    <hyperlink ref="C45" r:id="rId295" display="http://competitiemanager.nl/players/470/Sigthorsson_Kolbeinn"/>
    <hyperlink ref="C53" r:id="rId296" display="http://competitiemanager.nl/players/450/Waterman_Boy"/>
    <hyperlink ref="C54" r:id="rId297" display="http://competitiemanager.nl/players/440/Nalbantoglu_Muslu"/>
    <hyperlink ref="C55" r:id="rId298" display="http://competitiemanager.nl/players/444/Saeijs_Jan-Paul"/>
    <hyperlink ref="C56" r:id="rId299" display="http://competitiemanager.nl/players/433/Frankel_Purrel"/>
    <hyperlink ref="C57" r:id="rId300" display="http://competitiemanager.nl/players/429/Buijs_Jordy"/>
    <hyperlink ref="C58" r:id="rId301" display="http://competitiemanager.nl/players/451/Wormgoor_Vito"/>
    <hyperlink ref="C59" r:id="rId302" display="http://competitiemanager.nl/players/483/Hersi_Youssouf"/>
    <hyperlink ref="C60" r:id="rId303" display="http://competitiemanager.nl/players/439/Meijer_Rogier"/>
    <hyperlink ref="C61" r:id="rId304" display="http://competitiemanager.nl/players/437/Jungschlager_Peter"/>
    <hyperlink ref="C62" r:id="rId305" display="http://competitiemanager.nl/players/431/El_Hassnaoui_Soufian"/>
    <hyperlink ref="C63" r:id="rId306" display="http://competitiemanager.nl/players/430/De_Ridder_Steve"/>
    <hyperlink ref="C64" r:id="rId307" display="http://competitiemanager.nl/players/443/Rose_Yuri"/>
    <hyperlink ref="C65" r:id="rId308" display="http://competitiemanager.nl/players/463/Poepon_Rydell"/>
    <hyperlink ref="C66" r:id="rId309" display="http://competitiemanager.nl/players/426/Bargas_Hugo"/>
    <hyperlink ref="C67" r:id="rId310" display="http://competitiemanager.nl/players/61/Da_Silva_Luciano"/>
    <hyperlink ref="C68" r:id="rId311" display="http://competitiemanager.nl/players/77/Stenman_Fredrik"/>
    <hyperlink ref="C69" r:id="rId312" display="http://competitiemanager.nl/players/73/Metaj_Shkodran"/>
    <hyperlink ref="C70" r:id="rId313" display="http://competitiemanager.nl/players/69/Kieftenbeld_Maikel"/>
    <hyperlink ref="C71" r:id="rId314" display="http://competitiemanager.nl/players/67/Ivens_Jonas"/>
    <hyperlink ref="C72" r:id="rId315" display="http://competitiemanager.nl/players/65/Hiariej_Tom"/>
    <hyperlink ref="C73" r:id="rId316" display="http://competitiemanager.nl/players/64/Granqvist_Andreas"/>
    <hyperlink ref="C74" r:id="rId317" display="http://competitiemanager.nl/players/79/Van_de_Laak_Koen"/>
    <hyperlink ref="C75" r:id="rId318" display="http://competitiemanager.nl/players/60/Bacuna_Leandro"/>
    <hyperlink ref="C76" r:id="rId319" display="http://competitiemanager.nl/players/76/Sparv_Tim"/>
    <hyperlink ref="C77" r:id="rId320" display="http://competitiemanager.nl/players/62/Enevoldsen_Thomas"/>
    <hyperlink ref="C78" r:id="rId321" display="http://competitiemanager.nl/players/58/Ajilore_Oluwafemi"/>
    <hyperlink ref="C79" r:id="rId322" display="http://competitiemanager.nl/players/74/Pedersen_Nicklas"/>
    <hyperlink ref="C80" r:id="rId323" display="http://competitiemanager.nl/players/78/Tadic_Dusan"/>
    <hyperlink ref="C81" r:id="rId324" display="http://competitiemanager.nl/players/72/Matavz_Tim"/>
    <hyperlink ref="C83" r:id="rId325" display="http://competitiemanager.nl/players/473/Paauwe_Cees"/>
    <hyperlink ref="C84" r:id="rId326" display="http://competitiemanager.nl/players/418/Nieveld_Norichio"/>
    <hyperlink ref="C85" r:id="rId327" display="http://competitiemanager.nl/players/417/Nelom_Miquel"/>
    <hyperlink ref="C86" r:id="rId328" display="http://competitiemanager.nl/players/410/Gudde_Wouter"/>
    <hyperlink ref="C87" r:id="rId329" display="http://competitiemanager.nl/players/404/Bovenberg_Daan"/>
    <hyperlink ref="C88" r:id="rId330" display="http://competitiemanager.nl/players/422/Van_Steensel_Leen"/>
    <hyperlink ref="C89" r:id="rId331" display="http://competitiemanager.nl/players/425/Wattamaleo_Kevin"/>
    <hyperlink ref="C90" r:id="rId332" display="http://competitiemanager.nl/players/405/Clasie_Jordy"/>
    <hyperlink ref="C91" r:id="rId333" display="http://competitiemanager.nl/players/402/Alisic_Adnan"/>
    <hyperlink ref="C92" r:id="rId334" display="http://competitiemanager.nl/players/413/Koolwijk_Ryan"/>
    <hyperlink ref="C93" r:id="rId335" display="http://competitiemanager.nl/players/414/Lagouireh_Nayib"/>
    <hyperlink ref="C94" r:id="rId336" display="http://competitiemanager.nl/players/423/Vincken_Tim"/>
    <hyperlink ref="C95" r:id="rId337" display="http://competitiemanager.nl/players/403/Bergkamp_Roland"/>
    <hyperlink ref="C96" r:id="rId338" display="http://competitiemanager.nl/players/408/Fernandez_Guyon"/>
    <hyperlink ref="C98" r:id="rId339" display="http://competitiemanager.nl/players/220/Mikhailov_Nikolaj"/>
    <hyperlink ref="C99" r:id="rId340" display="http://competitiemanager.nl/players/467/Buysse_Bart"/>
    <hyperlink ref="C100" r:id="rId341" display="http://competitiemanager.nl/players/460/Rosales_Roberto"/>
    <hyperlink ref="C101" r:id="rId342" display="http://competitiemanager.nl/players/228/Wisgerhof_Peter"/>
    <hyperlink ref="C102" r:id="rId343" display="http://competitiemanager.nl/players/225/Tiendalli_Dwight"/>
    <hyperlink ref="C103" r:id="rId344" display="http://competitiemanager.nl/players/215/Douglas"/>
    <hyperlink ref="C104" r:id="rId345" display="http://competitiemanager.nl/players/207/Bajrami_Emir"/>
    <hyperlink ref="C105" r:id="rId346" display="http://competitiemanager.nl/players/459/Chadli_Nacer"/>
    <hyperlink ref="C106" r:id="rId347" display="http://competitiemanager.nl/players/211/Brama_Wout"/>
    <hyperlink ref="C107" r:id="rId348" display="http://competitiemanager.nl/players/212/Carney_David"/>
    <hyperlink ref="C108" r:id="rId349" display="http://competitiemanager.nl/players/217/Janssen_Theo"/>
    <hyperlink ref="C109" r:id="rId350" display="http://competitiemanager.nl/players/223/Ruiz_Bryan"/>
    <hyperlink ref="C110" r:id="rId351" display="http://competitiemanager.nl/players/213/De_Jong_Luuk"/>
    <hyperlink ref="C111" r:id="rId352" display="http://competitiemanager.nl/players/216/Janko_Marc"/>
    <hyperlink ref="C112" r:id="rId353" display="http://competitiemanager.nl/players/49/Mulder_Erwin"/>
    <hyperlink ref="C113" r:id="rId354" display="http://competitiemanager.nl/players/45/Leerdam_Kelvin"/>
    <hyperlink ref="C114" r:id="rId355" display="http://competitiemanager.nl/players/46/Lumb_Michael"/>
    <hyperlink ref="C115" r:id="rId356" display="http://competitiemanager.nl/players/47/Martins_Indi_Bruno"/>
    <hyperlink ref="C116" r:id="rId357" display="http://competitiemanager.nl/players/56/Vlaar_Ron"/>
    <hyperlink ref="C117" r:id="rId358" display="http://competitiemanager.nl/players/40/De_Vrij_Stefan"/>
    <hyperlink ref="C118" r:id="rId359" display="http://competitiemanager.nl/players/39/De_Cler_Tim"/>
    <hyperlink ref="C119" r:id="rId360" display="http://competitiemanager.nl/players/41/El_Ahmadi_Karim"/>
    <hyperlink ref="C120" r:id="rId361" display="http://competitiemanager.nl/players/55/Van_Haaren_Ricky"/>
    <hyperlink ref="C121" r:id="rId362" display="http://competitiemanager.nl/players/34/Bruins_Luigi"/>
    <hyperlink ref="C122" r:id="rId363" display="http://competitiemanager.nl/players/57/Wijnaldum_Georginio"/>
    <hyperlink ref="C123" r:id="rId364" display="http://competitiemanager.nl/players/42/Fer_Leroy"/>
    <hyperlink ref="C124" r:id="rId365" display="http://competitiemanager.nl/players/35/Cabral_Jeson"/>
    <hyperlink ref="C125" r:id="rId366" display="http://competitiemanager.nl/players/36/Castaignos_Luc"/>
    <hyperlink ref="C126" r:id="rId367" display="http://competitiemanager.nl/players/52/Smolov_Fedor"/>
    <hyperlink ref="C127" r:id="rId368" display="http://competitiemanager.nl/players/50/Schaken_Ruben"/>
    <hyperlink ref="C138" r:id="rId369" display="http://competitiemanager.nl/players/255/Vorm_Michel"/>
    <hyperlink ref="C139" r:id="rId370" display="http://competitiemanager.nl/players/257/Wuytens_Jan"/>
    <hyperlink ref="C140" r:id="rId371" display="http://competitiemanager.nl/players/236/Keller_Sander"/>
    <hyperlink ref="C141" r:id="rId372" display="http://competitiemanager.nl/players/232/Cornelisse_Tim"/>
    <hyperlink ref="C142" r:id="rId373" display="http://competitiemanager.nl/players/248/Schut_Alje"/>
    <hyperlink ref="C143" r:id="rId374" display="http://competitiemanager.nl/players/244/Nesu_Mihai"/>
    <hyperlink ref="C144" r:id="rId375" display="http://competitiemanager.nl/players/249/Silberbauer_Michael"/>
    <hyperlink ref="C145" r:id="rId376" display="http://competitiemanager.nl/players/247/Sarota_Adam"/>
    <hyperlink ref="C146" r:id="rId377" display="http://competitiemanager.nl/players/245/Nijholt_Gianluca"/>
    <hyperlink ref="C147" r:id="rId378" display="http://competitiemanager.nl/players/230/Asare_Nana"/>
    <hyperlink ref="C148" r:id="rId379" display="http://competitiemanager.nl/players/242/Mertens_Dries"/>
    <hyperlink ref="C149" r:id="rId380" display="http://competitiemanager.nl/players/240/Maguire_Barry"/>
    <hyperlink ref="C150" r:id="rId381" display="http://competitiemanager.nl/players/238/Lensky_Jacob"/>
    <hyperlink ref="C151" r:id="rId382" display="http://competitiemanager.nl/players/253/Van_Wolfswinkel_Ricky"/>
    <hyperlink ref="C152" r:id="rId383" display="http://competitiemanager.nl/players/246/Oar_Tommy"/>
    <hyperlink ref="C153" r:id="rId384" display="http://competitiemanager.nl/players/233/Danso_Erixon"/>
    <hyperlink ref="C154" r:id="rId385" display="http://competitiemanager.nl/players/344/Pasveer_Remko"/>
    <hyperlink ref="C155" r:id="rId386" display="http://competitiemanager.nl/players/341/Maertens_Birger"/>
    <hyperlink ref="C156" r:id="rId387" display="http://competitiemanager.nl/players/340/Looms_Mark"/>
    <hyperlink ref="C157" r:id="rId388" display="http://competitiemanager.nl/players/353/Van_der_Linden_Antoine"/>
    <hyperlink ref="C158" r:id="rId389" display="http://competitiemanager.nl/players/336/Fledderus_Mark-Jan"/>
    <hyperlink ref="C159" r:id="rId390" display="http://competitiemanager.nl/players/333/Breukers_Tim"/>
    <hyperlink ref="C160" r:id="rId391" display="http://competitiemanager.nl/players/346/Quansah_Kwame"/>
    <hyperlink ref="C161" r:id="rId392" display="http://competitiemanager.nl/players/354/Vejinovic_Marko"/>
    <hyperlink ref="C162" r:id="rId393" display="http://competitiemanager.nl/players/345/Plet_Glynor"/>
    <hyperlink ref="C163" r:id="rId394" display="http://competitiemanager.nl/players/343/Overtoom_Willy"/>
    <hyperlink ref="C164" r:id="rId395" display="http://competitiemanager.nl/players/338/Houtkoop_Xander"/>
    <hyperlink ref="C165" r:id="rId396" display="http://competitiemanager.nl/players/335/Everton"/>
    <hyperlink ref="C166" r:id="rId397" display="http://competitiemanager.nl/players/334/Douglas_Darl"/>
    <hyperlink ref="C167" r:id="rId398" display="http://competitiemanager.nl/players/332/Armenteros_Samuel"/>
    <hyperlink ref="C168" r:id="rId399" display="http://competitiemanager.nl/players/134/Babos_Gabor"/>
    <hyperlink ref="C169" r:id="rId400" display="http://competitiemanager.nl/players/135/Cillessen_Jasper"/>
    <hyperlink ref="C170" r:id="rId401" display="http://competitiemanager.nl/players/145/Nuytinck_Bram"/>
    <hyperlink ref="C171" r:id="rId402" display="http://competitiemanager.nl/players/151/Van_Eijden_Rens"/>
    <hyperlink ref="C172" r:id="rId403" display="http://competitiemanager.nl/players/146/Otten_Mark"/>
    <hyperlink ref="C173" r:id="rId404" display="http://competitiemanager.nl/players/153/Wellenberg_Niels"/>
    <hyperlink ref="C174" r:id="rId405" display="http://competitiemanager.nl/players/154/Will_Nathaniel"/>
    <hyperlink ref="C175" r:id="rId406" display="http://competitiemanager.nl/players/156/Zomer_Ramon"/>
    <hyperlink ref="C176" r:id="rId407" display="http://competitiemanager.nl/players/155/Zimling_Niki"/>
    <hyperlink ref="C177" r:id="rId408" display="http://competitiemanager.nl/players/148/Sibum_Bas"/>
    <hyperlink ref="C178" r:id="rId409" display="http://competitiemanager.nl/players/147/Schone_Lasse"/>
    <hyperlink ref="C179" r:id="rId410" display="http://competitiemanager.nl/players/141/Goossens_John"/>
    <hyperlink ref="C180" r:id="rId411" display="http://competitiemanager.nl/players/152/Vleminckx_Bjorn"/>
    <hyperlink ref="C181" r:id="rId412" display="http://competitiemanager.nl/players/149/Ten_Voorde_Ricky"/>
    <hyperlink ref="C182" r:id="rId413" display="http://competitiemanager.nl/players/143/Latupeirissa_Cayfano"/>
    <hyperlink ref="C183" r:id="rId414" display="http://competitiemanager.nl/players/140/George_Leroy"/>
    <hyperlink ref="C184" r:id="rId415" display="http://competitiemanager.nl/players/165/Isaksson_Andreas"/>
    <hyperlink ref="C185" r:id="rId416" display="http://competitiemanager.nl/players/169/Manolev_Stanislav"/>
    <hyperlink ref="C186" r:id="rId417" display="http://competitiemanager.nl/players/170/Marcelo"/>
    <hyperlink ref="C187" r:id="rId418" display="http://competitiemanager.nl/players/172/Ojo_Funso"/>
    <hyperlink ref="C188" r:id="rId419" display="http://competitiemanager.nl/players/173/Pieters_Erik"/>
    <hyperlink ref="C189" r:id="rId420" display="http://competitiemanager.nl/players/175/Rodriguez_Francisco"/>
    <hyperlink ref="C190" r:id="rId421" display="http://competitiemanager.nl/players/178/Vukovic_Jagos"/>
    <hyperlink ref="C191" r:id="rId422" display="http://competitiemanager.nl/players/157/Afellay_Ibrahim"/>
    <hyperlink ref="C192" r:id="rId423" display="http://competitiemanager.nl/players/164/Hutchinson_Atiba"/>
    <hyperlink ref="C193" r:id="rId424" display="http://competitiemanager.nl/players/159/Bakkal_Otman"/>
    <hyperlink ref="C194" r:id="rId425" display="http://competitiemanager.nl/players/163/Engelaar_Orlando"/>
    <hyperlink ref="C195" r:id="rId426" display="http://competitiemanager.nl/players/177/Toivonen_Ola"/>
    <hyperlink ref="C196" r:id="rId427" display="http://competitiemanager.nl/players/160/Berg_Marcus"/>
    <hyperlink ref="C197" r:id="rId428" display="http://competitiemanager.nl/players/162/Dzsudzsak_Balazs"/>
    <hyperlink ref="C198" r:id="rId429" display="http://competitiemanager.nl/players/166/Koevermans_Danny"/>
    <hyperlink ref="C199" r:id="rId430" display="http://competitiemanager.nl/players/168/Lens_Jeremain"/>
    <hyperlink ref="C200" r:id="rId431" display="http://competitiemanager.nl/players/202/Tyton_Przemyslaw"/>
    <hyperlink ref="C201" r:id="rId432" display="http://competitiemanager.nl/players/181/Addo_Eric"/>
    <hyperlink ref="C202" r:id="rId433" display="http://competitiemanager.nl/players/192/Lachambre_Vincent"/>
    <hyperlink ref="C203" r:id="rId434" display="http://competitiemanager.nl/players/191/Kah_Pa_Modou"/>
    <hyperlink ref="C204" r:id="rId435" display="http://competitiemanager.nl/players/183/De_Fauw_Davy"/>
    <hyperlink ref="C205" r:id="rId436" display="http://competitiemanager.nl/players/187/Horsten_Eelco"/>
    <hyperlink ref="C206" r:id="rId437" display="http://competitiemanager.nl/players/186/Hempte_Jimmy"/>
    <hyperlink ref="C207" r:id="rId438" display="http://competitiemanager.nl/players/182/Bodor_Boldizsar"/>
    <hyperlink ref="C208" r:id="rId439" display="http://competitiemanager.nl/players/198/Stankov_Aleksandar"/>
    <hyperlink ref="C209" r:id="rId440" display="http://competitiemanager.nl/players/201/Svard_Sebastian"/>
    <hyperlink ref="C210" r:id="rId441" display="http://competitiemanager.nl/players/189/Janssen_Willem"/>
    <hyperlink ref="C211" r:id="rId442" display="http://competitiemanager.nl/players/184/Delorge_Laurent"/>
    <hyperlink ref="C212" r:id="rId443" display="http://competitiemanager.nl/players/205/Vormer_Ruud"/>
    <hyperlink ref="C213" r:id="rId444" display="http://competitiemanager.nl/players/200/Sutchuin_Djoum_Arnaud"/>
    <hyperlink ref="C214" r:id="rId445" display="http://competitiemanager.nl/players/196/Skoubo_Morten"/>
    <hyperlink ref="C215" r:id="rId446" display="http://competitiemanager.nl/players/193/Meulens_Rihairo"/>
    <hyperlink ref="C216" r:id="rId447" display="http://competitiemanager.nl/players/190/Junker_Mads"/>
    <hyperlink ref="C217" r:id="rId448" display="http://competitiemanager.nl/players/185/Hadouir_Anouar"/>
    <hyperlink ref="C218" r:id="rId449" display="http://competitiemanager.nl/players/107/Steppe_Kenny"/>
    <hyperlink ref="C219" r:id="rId450" display="http://competitiemanager.nl/players/97/Jong-a-Pin_Calvin"/>
    <hyperlink ref="C220" r:id="rId451" display="http://competitiemanager.nl/players/96/Janmaat_Daryl"/>
    <hyperlink ref="C221" r:id="rId452" display="http://competitiemanager.nl/players/86/Breuer_Michel"/>
    <hyperlink ref="C222" r:id="rId453" display="http://competitiemanager.nl/players/90/El-Akchaoui_Youssef"/>
    <hyperlink ref="C223" r:id="rId454" display="http://competitiemanager.nl/players/110/Vayrynen_Mika"/>
    <hyperlink ref="C224" r:id="rId455" display="http://competitiemanager.nl/players/108/Svec_Michal"/>
    <hyperlink ref="C225" r:id="rId456" display="http://competitiemanager.nl/players/105/Roorda_Geert_Arend"/>
    <hyperlink ref="C226" r:id="rId457" display="http://competitiemanager.nl/players/94/Grindheim_Christian"/>
    <hyperlink ref="C227" r:id="rId458" display="http://competitiemanager.nl/players/91/Elm_Viktor"/>
    <hyperlink ref="C228" r:id="rId459" display="http://competitiemanager.nl/players/88/Djuricic_Filip"/>
    <hyperlink ref="C229" r:id="rId460" display="http://competitiemanager.nl/players/89/Dost_Bas"/>
    <hyperlink ref="C230" r:id="rId461" display="http://competitiemanager.nl/players/92/Elyounoussi_Tarik"/>
    <hyperlink ref="C231" r:id="rId462" display="http://competitiemanager.nl/players/93/Fazli_Samir"/>
    <hyperlink ref="C232" r:id="rId463" display="http://competitiemanager.nl/players/85/Beerens_Roy"/>
    <hyperlink ref="C233" r:id="rId464" display="http://competitiemanager.nl/players/82/Assaidi_Oussama"/>
    <hyperlink ref="C234" r:id="rId465" display="http://competitiemanager.nl/players/269/Room_Eloy"/>
    <hyperlink ref="C235" r:id="rId466" display="http://competitiemanager.nl/players/271/Sprockel_Civard"/>
    <hyperlink ref="C236" r:id="rId467" display="http://competitiemanager.nl/players/275/Van_der_Struijk_Frank"/>
    <hyperlink ref="C237" r:id="rId468" display="http://competitiemanager.nl/players/262/Felixdaal_Gino"/>
    <hyperlink ref="C238" r:id="rId469" display="http://competitiemanager.nl/players/261/Drost_Jeroen"/>
    <hyperlink ref="C239" r:id="rId470" display="http://competitiemanager.nl/players/260/Caldirola_Luca"/>
    <hyperlink ref="C240" r:id="rId471" display="http://competitiemanager.nl/players/272/Stevanovic_Dalibor"/>
    <hyperlink ref="C241" r:id="rId472" display="http://competitiemanager.nl/players/259/Bttner_Alexander"/>
    <hyperlink ref="C242" r:id="rId473" display="http://competitiemanager.nl/players/268/Propper_Davy"/>
    <hyperlink ref="C243" r:id="rId474" display="http://competitiemanager.nl/players/277/Van_Ginkel_Marco"/>
    <hyperlink ref="C244" r:id="rId475" display="http://competitiemanager.nl/players/270/Snijders_Genaro"/>
    <hyperlink ref="C245" r:id="rId476" display="http://competitiemanager.nl/players/267/Pluim_Wiljan"/>
    <hyperlink ref="C246" r:id="rId477" display="http://competitiemanager.nl/players/266/Nilsson_Lasse"/>
    <hyperlink ref="C247" r:id="rId478" display="http://competitiemanager.nl/players/362/Gentenaar_Dennis"/>
    <hyperlink ref="C248" r:id="rId479" display="http://competitiemanager.nl/players/370/Paauwe_Patrick"/>
    <hyperlink ref="C249" r:id="rId480" display="http://competitiemanager.nl/players/371/Timisela_Michael"/>
    <hyperlink ref="C250" r:id="rId481" display="http://competitiemanager.nl/players/361/Fleuren_Niels"/>
    <hyperlink ref="C251" r:id="rId482" display="http://competitiemanager.nl/players/360/De_Regt_Ferry"/>
    <hyperlink ref="C252" r:id="rId483" display="http://competitiemanager.nl/players/374/Van_Kouwen_Frank"/>
    <hyperlink ref="C253" r:id="rId484" display="http://competitiemanager.nl/players/472/Toth_Balazs"/>
    <hyperlink ref="C254" r:id="rId485" display="http://competitiemanager.nl/players/367/Linssen_Bryan"/>
    <hyperlink ref="C255" r:id="rId486" display="http://competitiemanager.nl/players/364/Josue"/>
    <hyperlink ref="C256" r:id="rId487" display="http://competitiemanager.nl/players/366/Leemans_Ken"/>
    <hyperlink ref="C257" r:id="rId488" display="http://competitiemanager.nl/players/358/Chula_Jorge"/>
    <hyperlink ref="C258" r:id="rId489" display="http://competitiemanager.nl/players/376/Viana_Diogo"/>
    <hyperlink ref="C259" r:id="rId490" display="http://competitiemanager.nl/players/357/Boymans_Ruud"/>
    <hyperlink ref="C260" r:id="rId491" display="http://competitiemanager.nl/players/355/Ahahaoui_Achmed"/>
    <hyperlink ref="C261" r:id="rId492" display="http://competitiemanager.nl/players/291/Maenpaa_Niki"/>
    <hyperlink ref="C262" r:id="rId493" display="http://competitiemanager.nl/players/279/Biemans_Bart"/>
    <hyperlink ref="C263" r:id="rId494" display="http://competitiemanager.nl/players/295/Swinkels_Arjan"/>
    <hyperlink ref="C264" r:id="rId495" display="http://competitiemanager.nl/players/286/Lampi_Veli"/>
    <hyperlink ref="C265" r:id="rId496" display="http://competitiemanager.nl/players/287/Lasnik_Andreas"/>
    <hyperlink ref="C266" r:id="rId497" display="http://competitiemanager.nl/players/297/Vossebelt_Niek"/>
    <hyperlink ref="C267" r:id="rId498" display="http://competitiemanager.nl/players/461/Van_der_Heijden_Jan-Arie"/>
    <hyperlink ref="C268" r:id="rId499" display="http://competitiemanager.nl/players/292/Pereira_Marlon"/>
    <hyperlink ref="C269" r:id="rId500" display="http://competitiemanager.nl/players/288/Levchenko_Evgeniy"/>
    <hyperlink ref="C270" r:id="rId501" display="http://competitiemanager.nl/players/282/Hakola_Juha"/>
    <hyperlink ref="C271" r:id="rId502" display="http://competitiemanager.nl/players/296/Van_Zaanen_Rowin"/>
    <hyperlink ref="C272" r:id="rId503" display="http://competitiemanager.nl/players/283/Hutten_Lars"/>
    <hyperlink ref="C273" r:id="rId504" display="http://competitiemanager.nl/players/294/Sheotahul_Gerson"/>
    <hyperlink ref="AQ20" r:id="rId505" display="http://competitiemanager.nl/players/185/Hadouir_Anouar"/>
    <hyperlink ref="AQ19" r:id="rId506" display="http://competitiemanager.nl/players/190/Junker_Mads"/>
  </hyperlinks>
  <printOptions/>
  <pageMargins left="0.75" right="0.75" top="1" bottom="1" header="0.5" footer="0.5"/>
  <pageSetup horizontalDpi="600" verticalDpi="600" orientation="portrait" paperSize="9" r:id="rId50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SDS League</dc:title>
  <dc:subject/>
  <dc:creator>W. Wijnia</dc:creator>
  <cp:keywords/>
  <dc:description/>
  <cp:lastModifiedBy>Willem Wijnia</cp:lastModifiedBy>
  <cp:lastPrinted>2010-09-16T12:32:58Z</cp:lastPrinted>
  <dcterms:created xsi:type="dcterms:W3CDTF">1997-10-22T17:46:28Z</dcterms:created>
  <dcterms:modified xsi:type="dcterms:W3CDTF">2010-11-17T03:59:25Z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